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v.wa.lcl\SAO\USER\kostickn\Documents\Current Projects\Sch 06\"/>
    </mc:Choice>
  </mc:AlternateContent>
  <bookViews>
    <workbookView xWindow="0" yWindow="0" windowWidth="23040" windowHeight="9780"/>
  </bookViews>
  <sheets>
    <sheet name="Jan" sheetId="1" r:id="rId1"/>
    <sheet name="Feb" sheetId="2" r:id="rId2"/>
    <sheet name="Mar" sheetId="4" r:id="rId3"/>
    <sheet name="Apr" sheetId="5" r:id="rId4"/>
    <sheet name="May" sheetId="6" r:id="rId5"/>
    <sheet name="Jun" sheetId="7" r:id="rId6"/>
    <sheet name="Jul" sheetId="8" r:id="rId7"/>
    <sheet name="Aug" sheetId="9" r:id="rId8"/>
    <sheet name="Sep" sheetId="10" r:id="rId9"/>
    <sheet name="Oct" sheetId="11" r:id="rId10"/>
    <sheet name="Nov" sheetId="12" r:id="rId11"/>
    <sheet name="Dec" sheetId="1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3" l="1"/>
  <c r="C32" i="13"/>
  <c r="C28" i="13"/>
  <c r="C23" i="13"/>
  <c r="C24" i="13"/>
  <c r="C25" i="13"/>
  <c r="C22" i="13"/>
  <c r="C10" i="13"/>
  <c r="C20" i="13" s="1"/>
  <c r="C11" i="13"/>
  <c r="I11" i="13" s="1"/>
  <c r="C12" i="13"/>
  <c r="C13" i="13"/>
  <c r="C14" i="13"/>
  <c r="C15" i="13"/>
  <c r="C16" i="13"/>
  <c r="C17" i="13"/>
  <c r="I17" i="13" s="1"/>
  <c r="C18" i="13"/>
  <c r="C19" i="13"/>
  <c r="I19" i="13" s="1"/>
  <c r="C9" i="13"/>
  <c r="I9" i="13" s="1"/>
  <c r="C36" i="12"/>
  <c r="G36" i="12" s="1"/>
  <c r="C32" i="12"/>
  <c r="E32" i="12" s="1"/>
  <c r="C28" i="12"/>
  <c r="C23" i="12"/>
  <c r="C24" i="12"/>
  <c r="C25" i="12"/>
  <c r="C22" i="12"/>
  <c r="C10" i="12"/>
  <c r="C11" i="12"/>
  <c r="I11" i="12" s="1"/>
  <c r="C12" i="12"/>
  <c r="C13" i="12"/>
  <c r="I13" i="12" s="1"/>
  <c r="C14" i="12"/>
  <c r="I14" i="12" s="1"/>
  <c r="C15" i="12"/>
  <c r="C16" i="12"/>
  <c r="C17" i="12"/>
  <c r="I17" i="12" s="1"/>
  <c r="C18" i="12"/>
  <c r="C19" i="12"/>
  <c r="I19" i="12" s="1"/>
  <c r="C9" i="12"/>
  <c r="C36" i="11"/>
  <c r="C32" i="11"/>
  <c r="E32" i="11" s="1"/>
  <c r="C28" i="11"/>
  <c r="C23" i="11"/>
  <c r="C26" i="11" s="1"/>
  <c r="C24" i="11"/>
  <c r="C25" i="11"/>
  <c r="C22" i="11"/>
  <c r="C10" i="11"/>
  <c r="I10" i="11" s="1"/>
  <c r="C11" i="11"/>
  <c r="I11" i="11" s="1"/>
  <c r="C12" i="11"/>
  <c r="C13" i="11"/>
  <c r="C14" i="11"/>
  <c r="I14" i="11" s="1"/>
  <c r="C15" i="11"/>
  <c r="C16" i="11"/>
  <c r="C17" i="11"/>
  <c r="C18" i="11"/>
  <c r="I18" i="11" s="1"/>
  <c r="C19" i="11"/>
  <c r="I19" i="11" s="1"/>
  <c r="C9" i="11"/>
  <c r="C36" i="10"/>
  <c r="C32" i="10"/>
  <c r="C28" i="10"/>
  <c r="C23" i="10"/>
  <c r="C24" i="10"/>
  <c r="C25" i="10"/>
  <c r="C22" i="10"/>
  <c r="C10" i="10"/>
  <c r="C20" i="10" s="1"/>
  <c r="C11" i="10"/>
  <c r="C12" i="10"/>
  <c r="C13" i="10"/>
  <c r="C14" i="10"/>
  <c r="C15" i="10"/>
  <c r="C16" i="10"/>
  <c r="C17" i="10"/>
  <c r="I17" i="10" s="1"/>
  <c r="C18" i="10"/>
  <c r="C19" i="10"/>
  <c r="C9" i="10"/>
  <c r="I9" i="10" s="1"/>
  <c r="C36" i="9"/>
  <c r="C32" i="9"/>
  <c r="E32" i="9" s="1"/>
  <c r="C28" i="9"/>
  <c r="C23" i="9"/>
  <c r="C24" i="9"/>
  <c r="C25" i="9"/>
  <c r="C22" i="9"/>
  <c r="C10" i="9"/>
  <c r="C11" i="9"/>
  <c r="I11" i="9" s="1"/>
  <c r="C12" i="9"/>
  <c r="C13" i="9"/>
  <c r="I13" i="9" s="1"/>
  <c r="C14" i="9"/>
  <c r="C15" i="9"/>
  <c r="C16" i="9"/>
  <c r="C17" i="9"/>
  <c r="C18" i="9"/>
  <c r="C19" i="9"/>
  <c r="I19" i="9" s="1"/>
  <c r="C9" i="9"/>
  <c r="I9" i="9" s="1"/>
  <c r="C36" i="8"/>
  <c r="C32" i="8"/>
  <c r="E32" i="8" s="1"/>
  <c r="C23" i="8"/>
  <c r="C26" i="8" s="1"/>
  <c r="C24" i="8"/>
  <c r="C25" i="8"/>
  <c r="C22" i="8"/>
  <c r="C10" i="8"/>
  <c r="I10" i="8" s="1"/>
  <c r="C11" i="8"/>
  <c r="C12" i="8"/>
  <c r="C13" i="8"/>
  <c r="C14" i="8"/>
  <c r="C15" i="8"/>
  <c r="I15" i="8" s="1"/>
  <c r="C16" i="8"/>
  <c r="C17" i="8"/>
  <c r="C18" i="8"/>
  <c r="I18" i="8" s="1"/>
  <c r="C19" i="8"/>
  <c r="C9" i="8"/>
  <c r="C36" i="7"/>
  <c r="G36" i="7" s="1"/>
  <c r="C32" i="7"/>
  <c r="C28" i="7"/>
  <c r="C23" i="7"/>
  <c r="C24" i="7"/>
  <c r="C25" i="7"/>
  <c r="C22" i="7"/>
  <c r="C10" i="7"/>
  <c r="C11" i="7"/>
  <c r="C12" i="7"/>
  <c r="C13" i="7"/>
  <c r="C14" i="7"/>
  <c r="C15" i="7"/>
  <c r="C16" i="7"/>
  <c r="C20" i="7" s="1"/>
  <c r="C17" i="7"/>
  <c r="I17" i="7" s="1"/>
  <c r="C18" i="7"/>
  <c r="C19" i="7"/>
  <c r="C9" i="7"/>
  <c r="I9" i="7" s="1"/>
  <c r="C36" i="6"/>
  <c r="G36" i="6" s="1"/>
  <c r="C32" i="6"/>
  <c r="E32" i="6" s="1"/>
  <c r="C28" i="6"/>
  <c r="C23" i="6"/>
  <c r="C24" i="6"/>
  <c r="C25" i="6"/>
  <c r="C22" i="6"/>
  <c r="C10" i="6"/>
  <c r="C11" i="6"/>
  <c r="C12" i="6"/>
  <c r="C13" i="6"/>
  <c r="C14" i="6"/>
  <c r="C15" i="6"/>
  <c r="C16" i="6"/>
  <c r="I16" i="6" s="1"/>
  <c r="C17" i="6"/>
  <c r="I17" i="6" s="1"/>
  <c r="C18" i="6"/>
  <c r="C19" i="6"/>
  <c r="C9" i="6"/>
  <c r="I9" i="6" s="1"/>
  <c r="C36" i="5"/>
  <c r="C32" i="5"/>
  <c r="C28" i="5"/>
  <c r="C23" i="5"/>
  <c r="C24" i="5"/>
  <c r="C25" i="5"/>
  <c r="C22" i="5"/>
  <c r="C10" i="5"/>
  <c r="C11" i="5"/>
  <c r="C20" i="5" s="1"/>
  <c r="C12" i="5"/>
  <c r="C13" i="5"/>
  <c r="C14" i="5"/>
  <c r="C15" i="5"/>
  <c r="C16" i="5"/>
  <c r="C17" i="5"/>
  <c r="C18" i="5"/>
  <c r="C19" i="5"/>
  <c r="I19" i="5" s="1"/>
  <c r="C9" i="5"/>
  <c r="C36" i="4"/>
  <c r="G36" i="4" s="1"/>
  <c r="C32" i="4"/>
  <c r="E32" i="4" s="1"/>
  <c r="C28" i="4"/>
  <c r="C23" i="4"/>
  <c r="C24" i="4"/>
  <c r="C25" i="4"/>
  <c r="C22" i="4"/>
  <c r="C10" i="4"/>
  <c r="C20" i="4" s="1"/>
  <c r="C11" i="4"/>
  <c r="C12" i="4"/>
  <c r="C13" i="4"/>
  <c r="C14" i="4"/>
  <c r="C15" i="4"/>
  <c r="C16" i="4"/>
  <c r="C17" i="4"/>
  <c r="I17" i="4" s="1"/>
  <c r="C18" i="4"/>
  <c r="I18" i="4" s="1"/>
  <c r="C19" i="4"/>
  <c r="C9" i="4"/>
  <c r="C23" i="2"/>
  <c r="C24" i="2"/>
  <c r="C25" i="2"/>
  <c r="C22" i="2"/>
  <c r="C10" i="2"/>
  <c r="I10" i="2" s="1"/>
  <c r="C11" i="2"/>
  <c r="C12" i="2"/>
  <c r="C13" i="2"/>
  <c r="I13" i="2" s="1"/>
  <c r="C14" i="2"/>
  <c r="C15" i="2"/>
  <c r="C16" i="2"/>
  <c r="C17" i="2"/>
  <c r="I17" i="2" s="1"/>
  <c r="C18" i="2"/>
  <c r="C19" i="2"/>
  <c r="I19" i="2" s="1"/>
  <c r="C9" i="2"/>
  <c r="C36" i="2"/>
  <c r="C32" i="2"/>
  <c r="C28" i="2"/>
  <c r="I11" i="2"/>
  <c r="I18" i="2"/>
  <c r="I85" i="13"/>
  <c r="G85" i="13"/>
  <c r="E85" i="13"/>
  <c r="C85" i="13"/>
  <c r="G64" i="13"/>
  <c r="E64" i="13"/>
  <c r="I40" i="13"/>
  <c r="G36" i="13"/>
  <c r="E32" i="13"/>
  <c r="M26" i="13"/>
  <c r="K26" i="13"/>
  <c r="I26" i="13"/>
  <c r="G26" i="13"/>
  <c r="E26" i="13"/>
  <c r="M20" i="13"/>
  <c r="G47" i="13" s="1"/>
  <c r="G52" i="13" s="1"/>
  <c r="K20" i="13"/>
  <c r="E47" i="13" s="1"/>
  <c r="E52" i="13" s="1"/>
  <c r="G20" i="13"/>
  <c r="G42" i="13" s="1"/>
  <c r="E20" i="13"/>
  <c r="I18" i="13"/>
  <c r="I16" i="13"/>
  <c r="I15" i="13"/>
  <c r="I14" i="13"/>
  <c r="I13" i="13"/>
  <c r="I12" i="13"/>
  <c r="I10" i="13"/>
  <c r="I85" i="12"/>
  <c r="G85" i="12"/>
  <c r="E85" i="12"/>
  <c r="C85" i="12"/>
  <c r="G64" i="12"/>
  <c r="E64" i="12"/>
  <c r="I40" i="12"/>
  <c r="M26" i="12"/>
  <c r="K26" i="12"/>
  <c r="I26" i="12"/>
  <c r="G26" i="12"/>
  <c r="E26" i="12"/>
  <c r="M20" i="12"/>
  <c r="G47" i="12" s="1"/>
  <c r="G52" i="12" s="1"/>
  <c r="K20" i="12"/>
  <c r="E47" i="12" s="1"/>
  <c r="E52" i="12" s="1"/>
  <c r="G20" i="12"/>
  <c r="E20" i="12"/>
  <c r="I18" i="12"/>
  <c r="I16" i="12"/>
  <c r="I15" i="12"/>
  <c r="I12" i="12"/>
  <c r="I10" i="12"/>
  <c r="I9" i="12"/>
  <c r="I85" i="11"/>
  <c r="G85" i="11"/>
  <c r="E85" i="11"/>
  <c r="C85" i="11"/>
  <c r="G64" i="11"/>
  <c r="E64" i="11"/>
  <c r="I40" i="11"/>
  <c r="G36" i="11"/>
  <c r="M26" i="11"/>
  <c r="K26" i="11"/>
  <c r="I26" i="11"/>
  <c r="G26" i="11"/>
  <c r="E26" i="11"/>
  <c r="M20" i="11"/>
  <c r="G47" i="11" s="1"/>
  <c r="G52" i="11" s="1"/>
  <c r="K20" i="11"/>
  <c r="E47" i="11" s="1"/>
  <c r="E52" i="11" s="1"/>
  <c r="G20" i="11"/>
  <c r="G42" i="11" s="1"/>
  <c r="G66" i="11" s="1"/>
  <c r="E20" i="11"/>
  <c r="I17" i="11"/>
  <c r="I16" i="11"/>
  <c r="I15" i="11"/>
  <c r="I13" i="11"/>
  <c r="I12" i="11"/>
  <c r="I85" i="10"/>
  <c r="G85" i="10"/>
  <c r="E85" i="10"/>
  <c r="E86" i="10" s="1"/>
  <c r="C85" i="10"/>
  <c r="G64" i="10"/>
  <c r="E64" i="10"/>
  <c r="I40" i="10"/>
  <c r="G36" i="10"/>
  <c r="E32" i="10"/>
  <c r="E42" i="10" s="1"/>
  <c r="E66" i="10" s="1"/>
  <c r="M26" i="10"/>
  <c r="K26" i="10"/>
  <c r="I26" i="10"/>
  <c r="G26" i="10"/>
  <c r="E26" i="10"/>
  <c r="M20" i="10"/>
  <c r="G47" i="10" s="1"/>
  <c r="G52" i="10" s="1"/>
  <c r="K20" i="10"/>
  <c r="E47" i="10" s="1"/>
  <c r="E52" i="10" s="1"/>
  <c r="G20" i="10"/>
  <c r="G42" i="10" s="1"/>
  <c r="G66" i="10" s="1"/>
  <c r="E20" i="10"/>
  <c r="I19" i="10"/>
  <c r="I18" i="10"/>
  <c r="I16" i="10"/>
  <c r="I15" i="10"/>
  <c r="I14" i="10"/>
  <c r="I13" i="10"/>
  <c r="I12" i="10"/>
  <c r="I11" i="10"/>
  <c r="I10" i="10"/>
  <c r="I85" i="9"/>
  <c r="G85" i="9"/>
  <c r="E85" i="9"/>
  <c r="C85" i="9"/>
  <c r="G64" i="9"/>
  <c r="E64" i="9"/>
  <c r="I40" i="9"/>
  <c r="G36" i="9"/>
  <c r="M26" i="9"/>
  <c r="K26" i="9"/>
  <c r="I26" i="9"/>
  <c r="G26" i="9"/>
  <c r="E26" i="9"/>
  <c r="M20" i="9"/>
  <c r="G47" i="9" s="1"/>
  <c r="G52" i="9" s="1"/>
  <c r="K20" i="9"/>
  <c r="E47" i="9" s="1"/>
  <c r="E52" i="9" s="1"/>
  <c r="G20" i="9"/>
  <c r="G42" i="9" s="1"/>
  <c r="G66" i="9" s="1"/>
  <c r="E20" i="9"/>
  <c r="I18" i="9"/>
  <c r="I17" i="9"/>
  <c r="I16" i="9"/>
  <c r="I15" i="9"/>
  <c r="I14" i="9"/>
  <c r="I12" i="9"/>
  <c r="I10" i="9"/>
  <c r="I85" i="8"/>
  <c r="G85" i="8"/>
  <c r="E85" i="8"/>
  <c r="C85" i="8"/>
  <c r="G64" i="8"/>
  <c r="E64" i="8"/>
  <c r="I40" i="8"/>
  <c r="G36" i="8"/>
  <c r="M26" i="8"/>
  <c r="K26" i="8"/>
  <c r="I26" i="8"/>
  <c r="G26" i="8"/>
  <c r="E26" i="8"/>
  <c r="M20" i="8"/>
  <c r="G47" i="8" s="1"/>
  <c r="G52" i="8" s="1"/>
  <c r="K20" i="8"/>
  <c r="E47" i="8" s="1"/>
  <c r="E52" i="8" s="1"/>
  <c r="G20" i="8"/>
  <c r="G42" i="8" s="1"/>
  <c r="G66" i="8" s="1"/>
  <c r="E20" i="8"/>
  <c r="I19" i="8"/>
  <c r="I17" i="8"/>
  <c r="I16" i="8"/>
  <c r="I14" i="8"/>
  <c r="I13" i="8"/>
  <c r="I12" i="8"/>
  <c r="I11" i="8"/>
  <c r="I85" i="7"/>
  <c r="G85" i="7"/>
  <c r="E85" i="7"/>
  <c r="C85" i="7"/>
  <c r="G64" i="7"/>
  <c r="E64" i="7"/>
  <c r="I40" i="7"/>
  <c r="E32" i="7"/>
  <c r="M26" i="7"/>
  <c r="K26" i="7"/>
  <c r="I26" i="7"/>
  <c r="G26" i="7"/>
  <c r="E26" i="7"/>
  <c r="C26" i="7"/>
  <c r="M20" i="7"/>
  <c r="G47" i="7" s="1"/>
  <c r="G52" i="7" s="1"/>
  <c r="K20" i="7"/>
  <c r="E47" i="7" s="1"/>
  <c r="E52" i="7" s="1"/>
  <c r="G20" i="7"/>
  <c r="E20" i="7"/>
  <c r="E42" i="7" s="1"/>
  <c r="E66" i="7" s="1"/>
  <c r="I19" i="7"/>
  <c r="I18" i="7"/>
  <c r="I16" i="7"/>
  <c r="I15" i="7"/>
  <c r="I14" i="7"/>
  <c r="I13" i="7"/>
  <c r="I12" i="7"/>
  <c r="I11" i="7"/>
  <c r="I10" i="7"/>
  <c r="I85" i="6"/>
  <c r="G85" i="6"/>
  <c r="E85" i="6"/>
  <c r="C85" i="6"/>
  <c r="G64" i="6"/>
  <c r="E64" i="6"/>
  <c r="I40" i="6"/>
  <c r="M26" i="6"/>
  <c r="K26" i="6"/>
  <c r="I26" i="6"/>
  <c r="G26" i="6"/>
  <c r="E26" i="6"/>
  <c r="M20" i="6"/>
  <c r="G47" i="6" s="1"/>
  <c r="G52" i="6" s="1"/>
  <c r="K20" i="6"/>
  <c r="E47" i="6" s="1"/>
  <c r="E52" i="6" s="1"/>
  <c r="G20" i="6"/>
  <c r="E20" i="6"/>
  <c r="I19" i="6"/>
  <c r="I18" i="6"/>
  <c r="I15" i="6"/>
  <c r="I14" i="6"/>
  <c r="I13" i="6"/>
  <c r="I12" i="6"/>
  <c r="I11" i="6"/>
  <c r="I10" i="6"/>
  <c r="I85" i="5"/>
  <c r="G85" i="5"/>
  <c r="E85" i="5"/>
  <c r="C85" i="5"/>
  <c r="G64" i="5"/>
  <c r="E64" i="5"/>
  <c r="I40" i="5"/>
  <c r="G36" i="5"/>
  <c r="E32" i="5"/>
  <c r="M26" i="5"/>
  <c r="K26" i="5"/>
  <c r="I26" i="5"/>
  <c r="G26" i="5"/>
  <c r="E26" i="5"/>
  <c r="C26" i="5"/>
  <c r="M20" i="5"/>
  <c r="G47" i="5" s="1"/>
  <c r="G52" i="5" s="1"/>
  <c r="K20" i="5"/>
  <c r="E47" i="5" s="1"/>
  <c r="E52" i="5" s="1"/>
  <c r="G20" i="5"/>
  <c r="E20" i="5"/>
  <c r="I18" i="5"/>
  <c r="I17" i="5"/>
  <c r="I16" i="5"/>
  <c r="I15" i="5"/>
  <c r="I14" i="5"/>
  <c r="I13" i="5"/>
  <c r="I12" i="5"/>
  <c r="I10" i="5"/>
  <c r="I9" i="5"/>
  <c r="I85" i="4"/>
  <c r="G85" i="4"/>
  <c r="E85" i="4"/>
  <c r="C85" i="4"/>
  <c r="G64" i="4"/>
  <c r="E64" i="4"/>
  <c r="I40" i="4"/>
  <c r="M26" i="4"/>
  <c r="K26" i="4"/>
  <c r="I26" i="4"/>
  <c r="G26" i="4"/>
  <c r="E26" i="4"/>
  <c r="C26" i="4"/>
  <c r="M20" i="4"/>
  <c r="G47" i="4" s="1"/>
  <c r="G52" i="4" s="1"/>
  <c r="K20" i="4"/>
  <c r="E47" i="4" s="1"/>
  <c r="E52" i="4" s="1"/>
  <c r="G20" i="4"/>
  <c r="E20" i="4"/>
  <c r="I19" i="4"/>
  <c r="I16" i="4"/>
  <c r="I15" i="4"/>
  <c r="I14" i="4"/>
  <c r="I13" i="4"/>
  <c r="I12" i="4"/>
  <c r="I11" i="4"/>
  <c r="I9" i="4"/>
  <c r="I85" i="2"/>
  <c r="G85" i="2"/>
  <c r="E85" i="2"/>
  <c r="C85" i="2"/>
  <c r="G64" i="2"/>
  <c r="E64" i="2"/>
  <c r="I40" i="2"/>
  <c r="G36" i="2"/>
  <c r="E32" i="2"/>
  <c r="M26" i="2"/>
  <c r="K26" i="2"/>
  <c r="I26" i="2"/>
  <c r="G26" i="2"/>
  <c r="E26" i="2"/>
  <c r="M20" i="2"/>
  <c r="G47" i="2" s="1"/>
  <c r="G52" i="2" s="1"/>
  <c r="K20" i="2"/>
  <c r="E47" i="2" s="1"/>
  <c r="E52" i="2" s="1"/>
  <c r="G20" i="2"/>
  <c r="E20" i="2"/>
  <c r="I16" i="2"/>
  <c r="I15" i="2"/>
  <c r="I14" i="2"/>
  <c r="I12" i="2"/>
  <c r="I9" i="2"/>
  <c r="G36" i="1"/>
  <c r="E32" i="1"/>
  <c r="E42" i="13" l="1"/>
  <c r="E66" i="13" s="1"/>
  <c r="E86" i="13" s="1"/>
  <c r="C26" i="13"/>
  <c r="C42" i="13" s="1"/>
  <c r="C66" i="13" s="1"/>
  <c r="C86" i="13" s="1"/>
  <c r="I20" i="13"/>
  <c r="I42" i="13" s="1"/>
  <c r="I66" i="13" s="1"/>
  <c r="I86" i="13" s="1"/>
  <c r="G42" i="12"/>
  <c r="E42" i="12"/>
  <c r="E66" i="12" s="1"/>
  <c r="E86" i="12" s="1"/>
  <c r="C26" i="12"/>
  <c r="I20" i="12"/>
  <c r="I42" i="12" s="1"/>
  <c r="I66" i="12" s="1"/>
  <c r="I86" i="12" s="1"/>
  <c r="C20" i="12"/>
  <c r="E42" i="11"/>
  <c r="E66" i="11" s="1"/>
  <c r="E86" i="11" s="1"/>
  <c r="C20" i="11"/>
  <c r="C42" i="11" s="1"/>
  <c r="C66" i="11" s="1"/>
  <c r="C86" i="11" s="1"/>
  <c r="I9" i="11"/>
  <c r="I20" i="11" s="1"/>
  <c r="I42" i="11" s="1"/>
  <c r="I66" i="11" s="1"/>
  <c r="I86" i="11" s="1"/>
  <c r="C26" i="10"/>
  <c r="C42" i="10" s="1"/>
  <c r="C66" i="10" s="1"/>
  <c r="C86" i="10" s="1"/>
  <c r="I20" i="10"/>
  <c r="I42" i="10" s="1"/>
  <c r="I66" i="10" s="1"/>
  <c r="I86" i="10" s="1"/>
  <c r="E42" i="9"/>
  <c r="E66" i="9" s="1"/>
  <c r="E86" i="9" s="1"/>
  <c r="C26" i="9"/>
  <c r="I20" i="9"/>
  <c r="I42" i="9" s="1"/>
  <c r="I66" i="9" s="1"/>
  <c r="C20" i="9"/>
  <c r="I86" i="9"/>
  <c r="E42" i="8"/>
  <c r="E66" i="8" s="1"/>
  <c r="E86" i="8" s="1"/>
  <c r="C20" i="8"/>
  <c r="C42" i="8" s="1"/>
  <c r="C66" i="8" s="1"/>
  <c r="C86" i="8" s="1"/>
  <c r="I9" i="8"/>
  <c r="I20" i="8" s="1"/>
  <c r="I42" i="8" s="1"/>
  <c r="I66" i="8" s="1"/>
  <c r="I86" i="8" s="1"/>
  <c r="G42" i="7"/>
  <c r="G66" i="7" s="1"/>
  <c r="G86" i="7" s="1"/>
  <c r="C42" i="7"/>
  <c r="C66" i="7" s="1"/>
  <c r="C86" i="7" s="1"/>
  <c r="I20" i="7"/>
  <c r="I42" i="7" s="1"/>
  <c r="I66" i="7" s="1"/>
  <c r="I86" i="7" s="1"/>
  <c r="G42" i="6"/>
  <c r="G66" i="6" s="1"/>
  <c r="G86" i="6" s="1"/>
  <c r="E42" i="6"/>
  <c r="E66" i="6" s="1"/>
  <c r="E86" i="6" s="1"/>
  <c r="C26" i="6"/>
  <c r="I20" i="6"/>
  <c r="I42" i="6" s="1"/>
  <c r="I66" i="6" s="1"/>
  <c r="I86" i="6" s="1"/>
  <c r="C20" i="6"/>
  <c r="G42" i="5"/>
  <c r="E42" i="5"/>
  <c r="E66" i="5" s="1"/>
  <c r="E86" i="5" s="1"/>
  <c r="C42" i="5"/>
  <c r="C66" i="5" s="1"/>
  <c r="C86" i="5" s="1"/>
  <c r="I11" i="5"/>
  <c r="I20" i="5"/>
  <c r="I42" i="5" s="1"/>
  <c r="I66" i="5" s="1"/>
  <c r="I86" i="5" s="1"/>
  <c r="G42" i="4"/>
  <c r="G66" i="4" s="1"/>
  <c r="G86" i="4" s="1"/>
  <c r="E42" i="4"/>
  <c r="E66" i="4" s="1"/>
  <c r="E86" i="4" s="1"/>
  <c r="I10" i="4"/>
  <c r="I20" i="4" s="1"/>
  <c r="I42" i="4" s="1"/>
  <c r="I66" i="4" s="1"/>
  <c r="I86" i="4" s="1"/>
  <c r="C42" i="4"/>
  <c r="C66" i="4" s="1"/>
  <c r="C86" i="4" s="1"/>
  <c r="G42" i="2"/>
  <c r="G66" i="2" s="1"/>
  <c r="G86" i="2" s="1"/>
  <c r="E42" i="2"/>
  <c r="E66" i="2" s="1"/>
  <c r="E86" i="2" s="1"/>
  <c r="C26" i="2"/>
  <c r="I20" i="2"/>
  <c r="I42" i="2" s="1"/>
  <c r="I66" i="2" s="1"/>
  <c r="I86" i="2" s="1"/>
  <c r="C20" i="2"/>
  <c r="G86" i="11"/>
  <c r="G66" i="13"/>
  <c r="G86" i="13" s="1"/>
  <c r="G86" i="10"/>
  <c r="G66" i="12"/>
  <c r="G86" i="12" s="1"/>
  <c r="E86" i="7"/>
  <c r="G86" i="9"/>
  <c r="G86" i="8"/>
  <c r="G66" i="5"/>
  <c r="G86" i="5" s="1"/>
  <c r="C42" i="12" l="1"/>
  <c r="C66" i="12" s="1"/>
  <c r="C86" i="12" s="1"/>
  <c r="C42" i="9"/>
  <c r="C66" i="9" s="1"/>
  <c r="C86" i="9" s="1"/>
  <c r="C42" i="6"/>
  <c r="C66" i="6" s="1"/>
  <c r="C86" i="6" s="1"/>
  <c r="C42" i="2"/>
  <c r="C66" i="2" s="1"/>
  <c r="C86" i="2" s="1"/>
  <c r="I13" i="1" l="1"/>
  <c r="I12" i="1"/>
  <c r="I11" i="1"/>
  <c r="M26" i="1" l="1"/>
  <c r="K26" i="1"/>
  <c r="I26" i="1"/>
  <c r="G26" i="1"/>
  <c r="E26" i="1"/>
  <c r="C26" i="1"/>
  <c r="I40" i="1"/>
  <c r="I14" i="1"/>
  <c r="I15" i="1"/>
  <c r="I16" i="1"/>
  <c r="I17" i="1"/>
  <c r="I18" i="1"/>
  <c r="I19" i="1"/>
  <c r="I10" i="1"/>
  <c r="G64" i="1"/>
  <c r="E64" i="1"/>
  <c r="I9" i="1"/>
  <c r="I85" i="1" l="1"/>
  <c r="G85" i="1"/>
  <c r="E85" i="1"/>
  <c r="C85" i="1"/>
  <c r="M20" i="1"/>
  <c r="K20" i="1"/>
  <c r="I20" i="1"/>
  <c r="G20" i="1"/>
  <c r="G42" i="1" s="1"/>
  <c r="E20" i="1"/>
  <c r="C20" i="1"/>
  <c r="C42" i="1" s="1"/>
  <c r="E47" i="1" l="1"/>
  <c r="E52" i="1" s="1"/>
  <c r="G47" i="1"/>
  <c r="G52" i="1" s="1"/>
  <c r="C66" i="1"/>
  <c r="C86" i="1" s="1"/>
  <c r="G66" i="1" l="1"/>
  <c r="G86" i="1" s="1"/>
  <c r="E42" i="1"/>
  <c r="E66" i="1" s="1"/>
  <c r="E86" i="1" s="1"/>
  <c r="I42" i="1"/>
  <c r="I66" i="1" s="1"/>
  <c r="I86" i="1" s="1"/>
</calcChain>
</file>

<file path=xl/comments1.xml><?xml version="1.0" encoding="utf-8"?>
<comments xmlns="http://schemas.openxmlformats.org/spreadsheetml/2006/main">
  <authors>
    <author>Kostick, Niles (SAO)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"X" if activity isn't reported on financial statements?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
</t>
        </r>
      </text>
    </comment>
    <comment ref="A39" authorId="0" shapeId="0">
      <text>
        <r>
          <rPr>
            <b/>
            <sz val="9"/>
            <color indexed="81"/>
            <rFont val="Tahoma"/>
            <charset val="1"/>
          </rPr>
          <t>Kostick, Niles (SAO):</t>
        </r>
        <r>
          <rPr>
            <sz val="9"/>
            <color indexed="81"/>
            <rFont val="Tahoma"/>
            <charset val="1"/>
          </rPr>
          <t xml:space="preserve">
Enter amount using actual + - depending on adjustment
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This can't include though transfers from above or we'd be removing it twice.</t>
        </r>
      </text>
    </comment>
  </commentList>
</comments>
</file>

<file path=xl/comments10.xml><?xml version="1.0" encoding="utf-8"?>
<comments xmlns="http://schemas.openxmlformats.org/spreadsheetml/2006/main">
  <authors>
    <author>Kostick, Niles (SAO)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"X" if activity isn't reported on financial statements?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
</t>
        </r>
      </text>
    </comment>
    <comment ref="A39" authorId="0" shapeId="0">
      <text>
        <r>
          <rPr>
            <b/>
            <sz val="9"/>
            <color indexed="81"/>
            <rFont val="Tahoma"/>
            <charset val="1"/>
          </rPr>
          <t>Kostick, Niles (SAO):</t>
        </r>
        <r>
          <rPr>
            <sz val="9"/>
            <color indexed="81"/>
            <rFont val="Tahoma"/>
            <charset val="1"/>
          </rPr>
          <t xml:space="preserve">
Enter amount using actual + - depending on adjustment
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This can't include though transfers from above or we'd be removing it twice.</t>
        </r>
      </text>
    </comment>
  </commentList>
</comments>
</file>

<file path=xl/comments11.xml><?xml version="1.0" encoding="utf-8"?>
<comments xmlns="http://schemas.openxmlformats.org/spreadsheetml/2006/main">
  <authors>
    <author>Kostick, Niles (SAO)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"X" if activity isn't reported on financial statements?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
</t>
        </r>
      </text>
    </comment>
    <comment ref="A39" authorId="0" shapeId="0">
      <text>
        <r>
          <rPr>
            <b/>
            <sz val="9"/>
            <color indexed="81"/>
            <rFont val="Tahoma"/>
            <charset val="1"/>
          </rPr>
          <t>Kostick, Niles (SAO):</t>
        </r>
        <r>
          <rPr>
            <sz val="9"/>
            <color indexed="81"/>
            <rFont val="Tahoma"/>
            <charset val="1"/>
          </rPr>
          <t xml:space="preserve">
Enter amount using actual + - depending on adjustment
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This can't include though transfers from above or we'd be removing it twice.</t>
        </r>
      </text>
    </comment>
  </commentList>
</comments>
</file>

<file path=xl/comments12.xml><?xml version="1.0" encoding="utf-8"?>
<comments xmlns="http://schemas.openxmlformats.org/spreadsheetml/2006/main">
  <authors>
    <author>Kostick, Niles (SAO)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"X" if activity isn't reported on financial statements?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
</t>
        </r>
      </text>
    </comment>
    <comment ref="A39" authorId="0" shapeId="0">
      <text>
        <r>
          <rPr>
            <b/>
            <sz val="9"/>
            <color indexed="81"/>
            <rFont val="Tahoma"/>
            <charset val="1"/>
          </rPr>
          <t>Kostick, Niles (SAO):</t>
        </r>
        <r>
          <rPr>
            <sz val="9"/>
            <color indexed="81"/>
            <rFont val="Tahoma"/>
            <charset val="1"/>
          </rPr>
          <t xml:space="preserve">
Enter amount using actual + - depending on adjustment
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This can't include though transfers from above or we'd be removing it twice.</t>
        </r>
      </text>
    </comment>
  </commentList>
</comments>
</file>

<file path=xl/comments2.xml><?xml version="1.0" encoding="utf-8"?>
<comments xmlns="http://schemas.openxmlformats.org/spreadsheetml/2006/main">
  <authors>
    <author>Kostick, Niles (SAO)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"X" if activity isn't reported on financial statements?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
</t>
        </r>
      </text>
    </comment>
    <comment ref="A39" authorId="0" shapeId="0">
      <text>
        <r>
          <rPr>
            <b/>
            <sz val="9"/>
            <color indexed="81"/>
            <rFont val="Tahoma"/>
            <charset val="1"/>
          </rPr>
          <t>Kostick, Niles (SAO):</t>
        </r>
        <r>
          <rPr>
            <sz val="9"/>
            <color indexed="81"/>
            <rFont val="Tahoma"/>
            <charset val="1"/>
          </rPr>
          <t xml:space="preserve">
Enter amount using actual + - depending on adjustment
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This can't include though transfers from above or we'd be removing it twice.</t>
        </r>
      </text>
    </comment>
  </commentList>
</comments>
</file>

<file path=xl/comments3.xml><?xml version="1.0" encoding="utf-8"?>
<comments xmlns="http://schemas.openxmlformats.org/spreadsheetml/2006/main">
  <authors>
    <author>Kostick, Niles (SAO)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"X" if activity isn't reported on financial statements?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
</t>
        </r>
      </text>
    </comment>
    <comment ref="A39" authorId="0" shapeId="0">
      <text>
        <r>
          <rPr>
            <b/>
            <sz val="9"/>
            <color indexed="81"/>
            <rFont val="Tahoma"/>
            <charset val="1"/>
          </rPr>
          <t>Kostick, Niles (SAO):</t>
        </r>
        <r>
          <rPr>
            <sz val="9"/>
            <color indexed="81"/>
            <rFont val="Tahoma"/>
            <charset val="1"/>
          </rPr>
          <t xml:space="preserve">
Enter amount using actual + - depending on adjustment
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This can't include though transfers from above or we'd be removing it twice.</t>
        </r>
      </text>
    </comment>
  </commentList>
</comments>
</file>

<file path=xl/comments4.xml><?xml version="1.0" encoding="utf-8"?>
<comments xmlns="http://schemas.openxmlformats.org/spreadsheetml/2006/main">
  <authors>
    <author>Kostick, Niles (SAO)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"X" if activity isn't reported on financial statements?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
</t>
        </r>
      </text>
    </comment>
    <comment ref="A39" authorId="0" shapeId="0">
      <text>
        <r>
          <rPr>
            <b/>
            <sz val="9"/>
            <color indexed="81"/>
            <rFont val="Tahoma"/>
            <charset val="1"/>
          </rPr>
          <t>Kostick, Niles (SAO):</t>
        </r>
        <r>
          <rPr>
            <sz val="9"/>
            <color indexed="81"/>
            <rFont val="Tahoma"/>
            <charset val="1"/>
          </rPr>
          <t xml:space="preserve">
Enter amount using actual + - depending on adjustment
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This can't include though transfers from above or we'd be removing it twice.</t>
        </r>
      </text>
    </comment>
  </commentList>
</comments>
</file>

<file path=xl/comments5.xml><?xml version="1.0" encoding="utf-8"?>
<comments xmlns="http://schemas.openxmlformats.org/spreadsheetml/2006/main">
  <authors>
    <author>Kostick, Niles (SAO)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"X" if activity isn't reported on financial statements?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
</t>
        </r>
      </text>
    </comment>
    <comment ref="A39" authorId="0" shapeId="0">
      <text>
        <r>
          <rPr>
            <b/>
            <sz val="9"/>
            <color indexed="81"/>
            <rFont val="Tahoma"/>
            <charset val="1"/>
          </rPr>
          <t>Kostick, Niles (SAO):</t>
        </r>
        <r>
          <rPr>
            <sz val="9"/>
            <color indexed="81"/>
            <rFont val="Tahoma"/>
            <charset val="1"/>
          </rPr>
          <t xml:space="preserve">
Enter amount using actual + - depending on adjustment
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This can't include though transfers from above or we'd be removing it twice.</t>
        </r>
      </text>
    </comment>
  </commentList>
</comments>
</file>

<file path=xl/comments6.xml><?xml version="1.0" encoding="utf-8"?>
<comments xmlns="http://schemas.openxmlformats.org/spreadsheetml/2006/main">
  <authors>
    <author>Kostick, Niles (SAO)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"X" if activity isn't reported on financial statements?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
</t>
        </r>
      </text>
    </comment>
    <comment ref="A39" authorId="0" shapeId="0">
      <text>
        <r>
          <rPr>
            <b/>
            <sz val="9"/>
            <color indexed="81"/>
            <rFont val="Tahoma"/>
            <charset val="1"/>
          </rPr>
          <t>Kostick, Niles (SAO):</t>
        </r>
        <r>
          <rPr>
            <sz val="9"/>
            <color indexed="81"/>
            <rFont val="Tahoma"/>
            <charset val="1"/>
          </rPr>
          <t xml:space="preserve">
Enter amount using actual + - depending on adjustment
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This can't include though transfers from above or we'd be removing it twice.</t>
        </r>
      </text>
    </comment>
  </commentList>
</comments>
</file>

<file path=xl/comments7.xml><?xml version="1.0" encoding="utf-8"?>
<comments xmlns="http://schemas.openxmlformats.org/spreadsheetml/2006/main">
  <authors>
    <author>Kostick, Niles (SAO)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"X" if activity isn't reported on financial statements?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
</t>
        </r>
      </text>
    </comment>
    <comment ref="A39" authorId="0" shapeId="0">
      <text>
        <r>
          <rPr>
            <b/>
            <sz val="9"/>
            <color indexed="81"/>
            <rFont val="Tahoma"/>
            <charset val="1"/>
          </rPr>
          <t>Kostick, Niles (SAO):</t>
        </r>
        <r>
          <rPr>
            <sz val="9"/>
            <color indexed="81"/>
            <rFont val="Tahoma"/>
            <charset val="1"/>
          </rPr>
          <t xml:space="preserve">
Enter amount using actual + - depending on adjustment
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This can't include though transfers from above or we'd be removing it twice.</t>
        </r>
      </text>
    </comment>
  </commentList>
</comments>
</file>

<file path=xl/comments8.xml><?xml version="1.0" encoding="utf-8"?>
<comments xmlns="http://schemas.openxmlformats.org/spreadsheetml/2006/main">
  <authors>
    <author>Kostick, Niles (SAO)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"X" if activity isn't reported on financial statements?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
</t>
        </r>
      </text>
    </comment>
    <comment ref="A39" authorId="0" shapeId="0">
      <text>
        <r>
          <rPr>
            <b/>
            <sz val="9"/>
            <color indexed="81"/>
            <rFont val="Tahoma"/>
            <charset val="1"/>
          </rPr>
          <t>Kostick, Niles (SAO):</t>
        </r>
        <r>
          <rPr>
            <sz val="9"/>
            <color indexed="81"/>
            <rFont val="Tahoma"/>
            <charset val="1"/>
          </rPr>
          <t xml:space="preserve">
Enter amount using actual + - depending on adjustment
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This can't include though transfers from above or we'd be removing it twice.</t>
        </r>
      </text>
    </comment>
  </commentList>
</comments>
</file>

<file path=xl/comments9.xml><?xml version="1.0" encoding="utf-8"?>
<comments xmlns="http://schemas.openxmlformats.org/spreadsheetml/2006/main">
  <authors>
    <author>Kostick, Niles (SAO)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"X" if activity isn't reported on financial statements?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Only include if authorized balance increases or decreases.
</t>
        </r>
      </text>
    </comment>
    <comment ref="A39" authorId="0" shapeId="0">
      <text>
        <r>
          <rPr>
            <b/>
            <sz val="9"/>
            <color indexed="81"/>
            <rFont val="Tahoma"/>
            <charset val="1"/>
          </rPr>
          <t>Kostick, Niles (SAO):</t>
        </r>
        <r>
          <rPr>
            <sz val="9"/>
            <color indexed="81"/>
            <rFont val="Tahoma"/>
            <charset val="1"/>
          </rPr>
          <t xml:space="preserve">
Enter amount using actual + - depending on adjustment
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>Kostick, Niles (SAO):</t>
        </r>
        <r>
          <rPr>
            <sz val="9"/>
            <color indexed="81"/>
            <rFont val="Tahoma"/>
            <family val="2"/>
          </rPr>
          <t xml:space="preserve">
This can't include though transfers from above or we'd be removing it twice.</t>
        </r>
      </text>
    </comment>
  </commentList>
</comments>
</file>

<file path=xl/sharedStrings.xml><?xml version="1.0" encoding="utf-8"?>
<sst xmlns="http://schemas.openxmlformats.org/spreadsheetml/2006/main" count="936" uniqueCount="67">
  <si>
    <t>Description</t>
  </si>
  <si>
    <t>Beginning Period (MM/DD/YY)</t>
  </si>
  <si>
    <t>End of Period (MM/DD/YY)</t>
  </si>
  <si>
    <t>Complete Per Bank Statements:</t>
  </si>
  <si>
    <t>Account Transfers Out</t>
  </si>
  <si>
    <t>Account Transfers In</t>
  </si>
  <si>
    <r>
      <t>[</t>
    </r>
    <r>
      <rPr>
        <sz val="11"/>
        <color rgb="FFFF0000"/>
        <rFont val="Calibri"/>
        <family val="2"/>
        <scheme val="minor"/>
      </rPr>
      <t>TYPE of account</t>
    </r>
    <r>
      <rPr>
        <sz val="11"/>
        <color theme="1"/>
        <rFont val="Calibri"/>
        <family val="2"/>
        <scheme val="minor"/>
      </rPr>
      <t>] - [</t>
    </r>
    <r>
      <rPr>
        <sz val="11"/>
        <color rgb="FFFF0000"/>
        <rFont val="Calibri"/>
        <family val="2"/>
        <scheme val="minor"/>
      </rPr>
      <t>NAME of account</t>
    </r>
    <r>
      <rPr>
        <sz val="11"/>
        <color theme="1"/>
        <rFont val="Calibri"/>
        <family val="2"/>
        <scheme val="minor"/>
      </rPr>
      <t>] - [</t>
    </r>
    <r>
      <rPr>
        <sz val="11"/>
        <color rgb="FFFF0000"/>
        <rFont val="Calibri"/>
        <family val="2"/>
        <scheme val="minor"/>
      </rPr>
      <t>####</t>
    </r>
    <r>
      <rPr>
        <sz val="11"/>
        <color theme="1"/>
        <rFont val="Calibri"/>
        <family val="2"/>
        <scheme val="minor"/>
      </rPr>
      <t>]</t>
    </r>
  </si>
  <si>
    <t xml:space="preserve">Disbursements </t>
  </si>
  <si>
    <t>Deposit Accounts:</t>
  </si>
  <si>
    <t>Investment Accounts:</t>
  </si>
  <si>
    <t>Beginning Period</t>
  </si>
  <si>
    <t>End of Period</t>
  </si>
  <si>
    <t>Deposits in Transit:</t>
  </si>
  <si>
    <t>Outstanding Checks:</t>
  </si>
  <si>
    <t>Bank Errors</t>
  </si>
  <si>
    <t>Adjusted Bank Balance</t>
  </si>
  <si>
    <t>Adjustments to Bank Balance:</t>
  </si>
  <si>
    <t>Account Transfers</t>
  </si>
  <si>
    <t>Netted Transactions</t>
  </si>
  <si>
    <t>Bank Activity Not Reported:</t>
  </si>
  <si>
    <t>Other Investments Purchases/Sold</t>
  </si>
  <si>
    <t>Adjustments to Arrive at Trial Balance</t>
  </si>
  <si>
    <t>[Government Name]</t>
  </si>
  <si>
    <t>Transactions Without Bank Activity:</t>
  </si>
  <si>
    <t>Interfund Taxes Paid/Received</t>
  </si>
  <si>
    <t>Internal Service Fund Revenues/Expenditures</t>
  </si>
  <si>
    <t>Fund Transfers In/Out (including 600-funds)</t>
  </si>
  <si>
    <t>Deposits/Disbursements handled by Agent</t>
  </si>
  <si>
    <t>Total Activity and Adjusted Balances</t>
  </si>
  <si>
    <t>General Fund</t>
  </si>
  <si>
    <t>Special Revenue Funds</t>
  </si>
  <si>
    <t>Debt Service Funds</t>
  </si>
  <si>
    <t>Capital Projects Funds</t>
  </si>
  <si>
    <t>Enterprise Funds</t>
  </si>
  <si>
    <t>Internal Service Funds</t>
  </si>
  <si>
    <t>SPD Funds</t>
  </si>
  <si>
    <t>TOTAL - ALL FUNDS</t>
  </si>
  <si>
    <r>
      <t>[</t>
    </r>
    <r>
      <rPr>
        <sz val="11"/>
        <color rgb="FFFF0000"/>
        <rFont val="Calibri"/>
        <family val="2"/>
        <scheme val="minor"/>
      </rPr>
      <t>Fund Name</t>
    </r>
    <r>
      <rPr>
        <sz val="11"/>
        <color theme="1"/>
        <rFont val="Calibri"/>
        <family val="2"/>
        <scheme val="minor"/>
      </rPr>
      <t>]</t>
    </r>
  </si>
  <si>
    <t>Revenues and Other Increases</t>
  </si>
  <si>
    <t>Expenditures and Other Decreases</t>
  </si>
  <si>
    <t>Beginning Cash and Investments</t>
  </si>
  <si>
    <t>Ending Cash and Investments</t>
  </si>
  <si>
    <t>VARIANCE</t>
  </si>
  <si>
    <t>Interfund Loans (381/581)</t>
  </si>
  <si>
    <t>Fund Reconciliation (Optional):</t>
  </si>
  <si>
    <t>Deposits</t>
  </si>
  <si>
    <t>Adjust: Transfers Above Recognized on C4/C5</t>
  </si>
  <si>
    <t>(for example, clerk trust activity)</t>
  </si>
  <si>
    <t>Non SPD Fiduciary Funds</t>
  </si>
  <si>
    <t>Global Bank Reconciliation and Proof of Cash Worksheet</t>
  </si>
  <si>
    <t>Add: Petty Cash, Revolving, Imprest Accounts:</t>
  </si>
  <si>
    <t>Prior Period Adjustments</t>
  </si>
  <si>
    <t>NSF Checks</t>
  </si>
  <si>
    <t>Other Reconciling Items</t>
  </si>
  <si>
    <t>Cancellation of Unredeemed Warrants</t>
  </si>
  <si>
    <t>For April 201X</t>
  </si>
  <si>
    <t>For March 201X</t>
  </si>
  <si>
    <t>For February 201X</t>
  </si>
  <si>
    <t>For January 201X</t>
  </si>
  <si>
    <t>For May 201X</t>
  </si>
  <si>
    <t>For June 201X</t>
  </si>
  <si>
    <t>For July 201X</t>
  </si>
  <si>
    <t>For August 201X</t>
  </si>
  <si>
    <t>For September 201X</t>
  </si>
  <si>
    <t>For October 201X</t>
  </si>
  <si>
    <t>For November 201X</t>
  </si>
  <si>
    <t>For December 201X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</si>
</sst>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lightUp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 wrapText="1"/>
    </xf>
    <xf numFmtId="44" fontId="0" fillId="0" borderId="0" xfId="1" applyFont="1"/>
    <xf numFmtId="44" fontId="0" fillId="0" borderId="1" xfId="1" applyFont="1" applyBorder="1"/>
    <xf numFmtId="44" fontId="3" fillId="0" borderId="1" xfId="1" applyFont="1" applyBorder="1"/>
    <xf numFmtId="0" fontId="0" fillId="2" borderId="0" xfId="0" applyFill="1"/>
    <xf numFmtId="44" fontId="0" fillId="0" borderId="2" xfId="1" applyFont="1" applyBorder="1"/>
    <xf numFmtId="44" fontId="0" fillId="2" borderId="0" xfId="1" applyFont="1" applyFill="1"/>
    <xf numFmtId="44" fontId="3" fillId="0" borderId="0" xfId="1" applyFont="1" applyBorder="1"/>
    <xf numFmtId="44" fontId="0" fillId="0" borderId="0" xfId="0" applyNumberFormat="1"/>
    <xf numFmtId="44" fontId="0" fillId="2" borderId="0" xfId="0" applyNumberFormat="1" applyFill="1"/>
    <xf numFmtId="44" fontId="0" fillId="0" borderId="3" xfId="0" applyNumberFormat="1" applyBorder="1"/>
    <xf numFmtId="44" fontId="0" fillId="0" borderId="2" xfId="0" applyNumberForma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Alignment="1">
      <alignment horizontal="left" indent="2"/>
    </xf>
    <xf numFmtId="44" fontId="0" fillId="0" borderId="4" xfId="0" applyNumberFormat="1" applyBorder="1"/>
    <xf numFmtId="0" fontId="10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/>
    <xf numFmtId="44" fontId="0" fillId="0" borderId="1" xfId="0" applyNumberFormat="1" applyFill="1" applyBorder="1"/>
    <xf numFmtId="44" fontId="1" fillId="0" borderId="1" xfId="1" applyFont="1" applyBorder="1"/>
    <xf numFmtId="0" fontId="0" fillId="0" borderId="0" xfId="0" applyFont="1"/>
    <xf numFmtId="44" fontId="1" fillId="3" borderId="1" xfId="1" applyFont="1" applyFill="1" applyBorder="1"/>
    <xf numFmtId="44" fontId="0" fillId="0" borderId="0" xfId="1" applyFont="1" applyBorder="1"/>
    <xf numFmtId="44" fontId="0" fillId="0" borderId="5" xfId="1" applyFont="1" applyBorder="1"/>
    <xf numFmtId="44" fontId="0" fillId="2" borderId="5" xfId="1" applyFont="1" applyFill="1" applyBorder="1"/>
    <xf numFmtId="44" fontId="3" fillId="0" borderId="3" xfId="1" applyFont="1" applyBorder="1"/>
    <xf numFmtId="44" fontId="0" fillId="2" borderId="1" xfId="1" applyFont="1" applyFill="1" applyBorder="1"/>
    <xf numFmtId="43" fontId="0" fillId="0" borderId="0" xfId="2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340658</xdr:colOff>
      <xdr:row>8</xdr:row>
      <xdr:rowOff>170329</xdr:rowOff>
    </xdr:from>
    <xdr:to>
      <xdr:col>17</xdr:col>
      <xdr:colOff>215152</xdr:colOff>
      <xdr:row>19</xdr:row>
      <xdr:rowOff>80682</xdr:rowOff>
    </xdr:to>
    <xdr:sp macro="" textlink="">
      <xdr:nvSpPr>
        <xdr:cNvPr id="2" name="TextBox 1"/>
        <xdr:cNvSpPr txBox="1"/>
      </xdr:nvSpPr>
      <xdr:spPr>
        <a:xfrm>
          <a:off x="12048564" y="1792941"/>
          <a:ext cx="2312894" cy="18825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</a:t>
          </a:r>
          <a:r>
            <a:rPr lang="en-US" sz="1100" baseline="0"/>
            <a:t> List operational accounts, investment accounts, and imprest account/change funds here.</a:t>
          </a:r>
        </a:p>
        <a:p>
          <a:endParaRPr lang="en-US" sz="1100" baseline="0"/>
        </a:p>
        <a:p>
          <a:r>
            <a:rPr lang="en-US" sz="1100" baseline="0"/>
            <a:t>2) Identify whether an amount of receipts are due to transfers from other accounts, and disbursements related to transfers to other accounts listed on this spreadsheet.</a:t>
          </a:r>
          <a:endParaRPr lang="en-US" sz="1100"/>
        </a:p>
      </xdr:txBody>
    </xdr:sp>
    <xdr:clientData/>
  </xdr:twoCellAnchor>
  <xdr:twoCellAnchor>
    <xdr:from>
      <xdr:col>10</xdr:col>
      <xdr:colOff>259975</xdr:colOff>
      <xdr:row>30</xdr:row>
      <xdr:rowOff>35857</xdr:rowOff>
    </xdr:from>
    <xdr:to>
      <xdr:col>17</xdr:col>
      <xdr:colOff>528916</xdr:colOff>
      <xdr:row>33</xdr:row>
      <xdr:rowOff>116540</xdr:rowOff>
    </xdr:to>
    <xdr:sp macro="" textlink="">
      <xdr:nvSpPr>
        <xdr:cNvPr id="3" name="TextBox 2"/>
        <xdr:cNvSpPr txBox="1"/>
      </xdr:nvSpPr>
      <xdr:spPr>
        <a:xfrm>
          <a:off x="8955740" y="4527175"/>
          <a:ext cx="4715435" cy="6185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deposits in transit</a:t>
          </a:r>
          <a:r>
            <a:rPr lang="en-US" sz="1100" baseline="0"/>
            <a:t> in the first column.  List ending deposits in transit in the final column.  The change will automatically populate in column G.</a:t>
          </a:r>
          <a:endParaRPr lang="en-US" sz="1100"/>
        </a:p>
      </xdr:txBody>
    </xdr:sp>
    <xdr:clientData/>
  </xdr:twoCellAnchor>
  <xdr:twoCellAnchor>
    <xdr:from>
      <xdr:col>10</xdr:col>
      <xdr:colOff>242045</xdr:colOff>
      <xdr:row>34</xdr:row>
      <xdr:rowOff>44823</xdr:rowOff>
    </xdr:from>
    <xdr:to>
      <xdr:col>17</xdr:col>
      <xdr:colOff>510986</xdr:colOff>
      <xdr:row>37</xdr:row>
      <xdr:rowOff>125506</xdr:rowOff>
    </xdr:to>
    <xdr:sp macro="" textlink="">
      <xdr:nvSpPr>
        <xdr:cNvPr id="4" name="TextBox 3"/>
        <xdr:cNvSpPr txBox="1"/>
      </xdr:nvSpPr>
      <xdr:spPr>
        <a:xfrm>
          <a:off x="8937810" y="5253317"/>
          <a:ext cx="4715435" cy="6185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outstanding</a:t>
          </a:r>
          <a:r>
            <a:rPr lang="en-US" sz="1100" baseline="0"/>
            <a:t> checks in the first column.  List the ending oustanding checks in the final column.  The change will automaticlly populate in column G.</a:t>
          </a:r>
          <a:endParaRPr lang="en-US" sz="1100"/>
        </a:p>
      </xdr:txBody>
    </xdr:sp>
    <xdr:clientData/>
  </xdr:twoCellAnchor>
  <xdr:twoCellAnchor>
    <xdr:from>
      <xdr:col>10</xdr:col>
      <xdr:colOff>259974</xdr:colOff>
      <xdr:row>38</xdr:row>
      <xdr:rowOff>80681</xdr:rowOff>
    </xdr:from>
    <xdr:to>
      <xdr:col>17</xdr:col>
      <xdr:colOff>528915</xdr:colOff>
      <xdr:row>42</xdr:row>
      <xdr:rowOff>116541</xdr:rowOff>
    </xdr:to>
    <xdr:sp macro="" textlink="">
      <xdr:nvSpPr>
        <xdr:cNvPr id="5" name="TextBox 4"/>
        <xdr:cNvSpPr txBox="1"/>
      </xdr:nvSpPr>
      <xdr:spPr>
        <a:xfrm>
          <a:off x="9341221" y="9412940"/>
          <a:ext cx="5253318" cy="762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 bank errors as positive or negative adjustments, here.  </a:t>
          </a:r>
        </a:p>
        <a:p>
          <a:r>
            <a:rPr lang="en-US" sz="1100"/>
            <a:t>List</a:t>
          </a:r>
          <a:r>
            <a:rPr lang="en-US" sz="1100" baseline="0"/>
            <a:t> other adjustments to beginning, revenues, expenditures, or ending balance seperately, here </a:t>
          </a:r>
          <a:endParaRPr lang="en-US" sz="1100"/>
        </a:p>
      </xdr:txBody>
    </xdr:sp>
    <xdr:clientData/>
  </xdr:twoCellAnchor>
  <xdr:twoCellAnchor>
    <xdr:from>
      <xdr:col>10</xdr:col>
      <xdr:colOff>242046</xdr:colOff>
      <xdr:row>44</xdr:row>
      <xdr:rowOff>17927</xdr:rowOff>
    </xdr:from>
    <xdr:to>
      <xdr:col>18</xdr:col>
      <xdr:colOff>251011</xdr:colOff>
      <xdr:row>55</xdr:row>
      <xdr:rowOff>143435</xdr:rowOff>
    </xdr:to>
    <xdr:sp macro="" textlink="">
      <xdr:nvSpPr>
        <xdr:cNvPr id="6" name="TextBox 5"/>
        <xdr:cNvSpPr txBox="1"/>
      </xdr:nvSpPr>
      <xdr:spPr>
        <a:xfrm>
          <a:off x="9448799" y="7575174"/>
          <a:ext cx="5602941" cy="20977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Account transfers will auto-populate</a:t>
          </a:r>
          <a:r>
            <a:rPr lang="en-US" sz="1100" baseline="0"/>
            <a:t> from above.</a:t>
          </a:r>
        </a:p>
        <a:p>
          <a:r>
            <a:rPr lang="en-US" sz="1100" baseline="0"/>
            <a:t>2) List the amount of netted transactions as absolute values in both columns</a:t>
          </a:r>
        </a:p>
        <a:p>
          <a:r>
            <a:rPr lang="en-US" sz="1100" baseline="0"/>
            <a:t>3) List NSF checks returned in both columns if these show up as both a deposit and withdrawl on the bank statements</a:t>
          </a:r>
        </a:p>
        <a:p>
          <a:r>
            <a:rPr lang="en-US" sz="1100" baseline="0"/>
            <a:t>4) List any other investments purchased/sold not already reflected as account transfers, above.</a:t>
          </a:r>
        </a:p>
        <a:p>
          <a:r>
            <a:rPr lang="en-US" sz="1100" baseline="0"/>
            <a:t>5) List cancellation of unredeemed warrants</a:t>
          </a:r>
        </a:p>
        <a:p>
          <a:endParaRPr lang="en-US" sz="1100" baseline="0"/>
        </a:p>
        <a:p>
          <a:r>
            <a:rPr lang="en-US" sz="1100" baseline="0"/>
            <a:t>6) list amounts of transfers between bank accounts above that were recorded as additions or reductions on the C4 and C5.</a:t>
          </a:r>
          <a:r>
            <a:rPr lang="en-US" sz="1100" i="1" baseline="0"/>
            <a:t>  For example, remittance/transfer from clerk trust to treasurer's checking (600-fund to 001-fund)</a:t>
          </a:r>
          <a:endParaRPr lang="en-US" sz="1100" i="1"/>
        </a:p>
      </xdr:txBody>
    </xdr:sp>
    <xdr:clientData/>
  </xdr:twoCellAnchor>
  <xdr:twoCellAnchor>
    <xdr:from>
      <xdr:col>10</xdr:col>
      <xdr:colOff>251011</xdr:colOff>
      <xdr:row>57</xdr:row>
      <xdr:rowOff>89646</xdr:rowOff>
    </xdr:from>
    <xdr:to>
      <xdr:col>17</xdr:col>
      <xdr:colOff>519952</xdr:colOff>
      <xdr:row>64</xdr:row>
      <xdr:rowOff>98612</xdr:rowOff>
    </xdr:to>
    <xdr:sp macro="" textlink="">
      <xdr:nvSpPr>
        <xdr:cNvPr id="7" name="TextBox 6"/>
        <xdr:cNvSpPr txBox="1"/>
      </xdr:nvSpPr>
      <xdr:spPr>
        <a:xfrm>
          <a:off x="8946776" y="8364070"/>
          <a:ext cx="4715435" cy="1084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List</a:t>
          </a:r>
          <a:r>
            <a:rPr lang="en-US" sz="1100" baseline="0"/>
            <a:t> receipts/disbursements which were not evidenced by a receipt/disbursement of actual cash in a bank account listed above.  </a:t>
          </a:r>
        </a:p>
        <a:p>
          <a:endParaRPr lang="en-US" sz="1100" baseline="0"/>
        </a:p>
        <a:p>
          <a:r>
            <a:rPr lang="en-US" sz="1100" baseline="0"/>
            <a:t>Include the full amounts of journal entry for the month/period.  If SPDs are reported on the C5 with multiple funds, include the amounts of 397/597 reported for SPDs (similar to Schedule 11 "transfer," column.</a:t>
          </a:r>
          <a:endParaRPr lang="en-US" sz="1100"/>
        </a:p>
      </xdr:txBody>
    </xdr:sp>
    <xdr:clientData/>
  </xdr:twoCellAnchor>
  <xdr:twoCellAnchor>
    <xdr:from>
      <xdr:col>10</xdr:col>
      <xdr:colOff>224117</xdr:colOff>
      <xdr:row>74</xdr:row>
      <xdr:rowOff>17929</xdr:rowOff>
    </xdr:from>
    <xdr:to>
      <xdr:col>17</xdr:col>
      <xdr:colOff>519953</xdr:colOff>
      <xdr:row>77</xdr:row>
      <xdr:rowOff>98611</xdr:rowOff>
    </xdr:to>
    <xdr:sp macro="" textlink="">
      <xdr:nvSpPr>
        <xdr:cNvPr id="8" name="TextBox 7"/>
        <xdr:cNvSpPr txBox="1"/>
      </xdr:nvSpPr>
      <xdr:spPr>
        <a:xfrm>
          <a:off x="8919882" y="11403105"/>
          <a:ext cx="4742330" cy="6185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Fund reconciliation included as</a:t>
          </a:r>
          <a:r>
            <a:rPr lang="en-US" sz="1100" baseline="0"/>
            <a:t> optional. The "Total Acitivty and Adjusted Balances," should tie to the Statement C4 and C5, in aggregate, for all beginning balances, additions, reductions, and ending cash.</a:t>
          </a:r>
          <a:endParaRPr lang="en-US" sz="1100"/>
        </a:p>
      </xdr:txBody>
    </xdr:sp>
    <xdr:clientData/>
  </xdr:twoCellAnchor>
  <xdr:twoCellAnchor>
    <xdr:from>
      <xdr:col>13</xdr:col>
      <xdr:colOff>89646</xdr:colOff>
      <xdr:row>24</xdr:row>
      <xdr:rowOff>143437</xdr:rowOff>
    </xdr:from>
    <xdr:to>
      <xdr:col>15</xdr:col>
      <xdr:colOff>519952</xdr:colOff>
      <xdr:row>27</xdr:row>
      <xdr:rowOff>44825</xdr:rowOff>
    </xdr:to>
    <xdr:sp macro="" textlink="">
      <xdr:nvSpPr>
        <xdr:cNvPr id="9" name="TextBox 8"/>
        <xdr:cNvSpPr txBox="1"/>
      </xdr:nvSpPr>
      <xdr:spPr>
        <a:xfrm>
          <a:off x="11797552" y="4634755"/>
          <a:ext cx="1649506" cy="439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 Bank account transfers should equal each other.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340658</xdr:colOff>
      <xdr:row>8</xdr:row>
      <xdr:rowOff>170329</xdr:rowOff>
    </xdr:from>
    <xdr:to>
      <xdr:col>17</xdr:col>
      <xdr:colOff>215152</xdr:colOff>
      <xdr:row>25</xdr:row>
      <xdr:rowOff>62753</xdr:rowOff>
    </xdr:to>
    <xdr:sp macro="" textlink="">
      <xdr:nvSpPr>
        <xdr:cNvPr id="2" name="TextBox 1"/>
        <xdr:cNvSpPr txBox="1"/>
      </xdr:nvSpPr>
      <xdr:spPr>
        <a:xfrm>
          <a:off x="12044978" y="1816249"/>
          <a:ext cx="2312894" cy="3001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</a:t>
          </a:r>
          <a:r>
            <a:rPr lang="en-US" sz="1100" baseline="0"/>
            <a:t> List operational accounts, investment accounts, and imprest account/change funds here.</a:t>
          </a:r>
        </a:p>
        <a:p>
          <a:endParaRPr lang="en-US" sz="1100" baseline="0"/>
        </a:p>
        <a:p>
          <a:r>
            <a:rPr lang="en-US" sz="1100" baseline="0"/>
            <a:t>2) Identify whether an amount of receipts are due to transfers from other accounts, and disbursements related to transfers to other accounts listed on this spreadsheet.</a:t>
          </a:r>
          <a:endParaRPr lang="en-US" sz="1100"/>
        </a:p>
      </xdr:txBody>
    </xdr:sp>
    <xdr:clientData/>
  </xdr:twoCellAnchor>
  <xdr:twoCellAnchor>
    <xdr:from>
      <xdr:col>10</xdr:col>
      <xdr:colOff>259975</xdr:colOff>
      <xdr:row>30</xdr:row>
      <xdr:rowOff>35857</xdr:rowOff>
    </xdr:from>
    <xdr:to>
      <xdr:col>17</xdr:col>
      <xdr:colOff>528916</xdr:colOff>
      <xdr:row>33</xdr:row>
      <xdr:rowOff>116540</xdr:rowOff>
    </xdr:to>
    <xdr:sp macro="" textlink="">
      <xdr:nvSpPr>
        <xdr:cNvPr id="3" name="TextBox 2"/>
        <xdr:cNvSpPr txBox="1"/>
      </xdr:nvSpPr>
      <xdr:spPr>
        <a:xfrm>
          <a:off x="9464935" y="5705137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deposits in transit</a:t>
          </a:r>
          <a:r>
            <a:rPr lang="en-US" sz="1100" baseline="0"/>
            <a:t> in the first column.  List ending deposits in transit in the final column.  The change will automatically populate in column G.</a:t>
          </a:r>
          <a:endParaRPr lang="en-US" sz="1100"/>
        </a:p>
      </xdr:txBody>
    </xdr:sp>
    <xdr:clientData/>
  </xdr:twoCellAnchor>
  <xdr:twoCellAnchor>
    <xdr:from>
      <xdr:col>10</xdr:col>
      <xdr:colOff>242045</xdr:colOff>
      <xdr:row>34</xdr:row>
      <xdr:rowOff>44823</xdr:rowOff>
    </xdr:from>
    <xdr:to>
      <xdr:col>17</xdr:col>
      <xdr:colOff>510986</xdr:colOff>
      <xdr:row>37</xdr:row>
      <xdr:rowOff>125506</xdr:rowOff>
    </xdr:to>
    <xdr:sp macro="" textlink="">
      <xdr:nvSpPr>
        <xdr:cNvPr id="4" name="TextBox 3"/>
        <xdr:cNvSpPr txBox="1"/>
      </xdr:nvSpPr>
      <xdr:spPr>
        <a:xfrm>
          <a:off x="9447005" y="6445623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outstanding</a:t>
          </a:r>
          <a:r>
            <a:rPr lang="en-US" sz="1100" baseline="0"/>
            <a:t> checks in the first column.  List the ending oustanding checks in the final column.  The change will automaticlly populate in column G.</a:t>
          </a:r>
          <a:endParaRPr lang="en-US" sz="1100"/>
        </a:p>
      </xdr:txBody>
    </xdr:sp>
    <xdr:clientData/>
  </xdr:twoCellAnchor>
  <xdr:twoCellAnchor>
    <xdr:from>
      <xdr:col>10</xdr:col>
      <xdr:colOff>259974</xdr:colOff>
      <xdr:row>38</xdr:row>
      <xdr:rowOff>80681</xdr:rowOff>
    </xdr:from>
    <xdr:to>
      <xdr:col>17</xdr:col>
      <xdr:colOff>528915</xdr:colOff>
      <xdr:row>42</xdr:row>
      <xdr:rowOff>116541</xdr:rowOff>
    </xdr:to>
    <xdr:sp macro="" textlink="">
      <xdr:nvSpPr>
        <xdr:cNvPr id="5" name="TextBox 4"/>
        <xdr:cNvSpPr txBox="1"/>
      </xdr:nvSpPr>
      <xdr:spPr>
        <a:xfrm>
          <a:off x="9464934" y="7213001"/>
          <a:ext cx="5206701" cy="77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 bank errors as positive or negative adjustments, here.  </a:t>
          </a:r>
        </a:p>
        <a:p>
          <a:r>
            <a:rPr lang="en-US" sz="1100"/>
            <a:t>List</a:t>
          </a:r>
          <a:r>
            <a:rPr lang="en-US" sz="1100" baseline="0"/>
            <a:t> other adjustments to beginning, revenues, expenditures, or ending balance seperately, here </a:t>
          </a:r>
          <a:endParaRPr lang="en-US" sz="1100"/>
        </a:p>
      </xdr:txBody>
    </xdr:sp>
    <xdr:clientData/>
  </xdr:twoCellAnchor>
  <xdr:twoCellAnchor>
    <xdr:from>
      <xdr:col>10</xdr:col>
      <xdr:colOff>242046</xdr:colOff>
      <xdr:row>44</xdr:row>
      <xdr:rowOff>17927</xdr:rowOff>
    </xdr:from>
    <xdr:to>
      <xdr:col>18</xdr:col>
      <xdr:colOff>251011</xdr:colOff>
      <xdr:row>55</xdr:row>
      <xdr:rowOff>143435</xdr:rowOff>
    </xdr:to>
    <xdr:sp macro="" textlink="">
      <xdr:nvSpPr>
        <xdr:cNvPr id="6" name="TextBox 5"/>
        <xdr:cNvSpPr txBox="1"/>
      </xdr:nvSpPr>
      <xdr:spPr>
        <a:xfrm>
          <a:off x="9447006" y="8262767"/>
          <a:ext cx="5556325" cy="213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Account transfers will auto-populate</a:t>
          </a:r>
          <a:r>
            <a:rPr lang="en-US" sz="1100" baseline="0"/>
            <a:t> from above.</a:t>
          </a:r>
        </a:p>
        <a:p>
          <a:r>
            <a:rPr lang="en-US" sz="1100" baseline="0"/>
            <a:t>2) List the amount of netted transactions as absolute values in both columns</a:t>
          </a:r>
        </a:p>
        <a:p>
          <a:r>
            <a:rPr lang="en-US" sz="1100" baseline="0"/>
            <a:t>3) List NSF checks returned in both columns if these show up as both a deposit and withdrawl on the bank statements</a:t>
          </a:r>
        </a:p>
        <a:p>
          <a:r>
            <a:rPr lang="en-US" sz="1100" baseline="0"/>
            <a:t>4) List any other investments purchased/sold not already reflected as account transfers, above.</a:t>
          </a:r>
        </a:p>
        <a:p>
          <a:r>
            <a:rPr lang="en-US" sz="1100" baseline="0"/>
            <a:t>5) List cancellation of unredeemed warrants</a:t>
          </a:r>
        </a:p>
        <a:p>
          <a:endParaRPr lang="en-US" sz="1100" baseline="0"/>
        </a:p>
        <a:p>
          <a:r>
            <a:rPr lang="en-US" sz="1100" baseline="0"/>
            <a:t>6) list amounts of transfers between bank accounts above that were recorded as additions or reductions on the C4 and C5.</a:t>
          </a:r>
          <a:r>
            <a:rPr lang="en-US" sz="1100" i="1" baseline="0"/>
            <a:t>  For example, remittance/transfer from clerk trust to treasurer's checking (600-fund to 001-fund)</a:t>
          </a:r>
          <a:endParaRPr lang="en-US" sz="1100" i="1"/>
        </a:p>
      </xdr:txBody>
    </xdr:sp>
    <xdr:clientData/>
  </xdr:twoCellAnchor>
  <xdr:twoCellAnchor>
    <xdr:from>
      <xdr:col>10</xdr:col>
      <xdr:colOff>251011</xdr:colOff>
      <xdr:row>57</xdr:row>
      <xdr:rowOff>89646</xdr:rowOff>
    </xdr:from>
    <xdr:to>
      <xdr:col>17</xdr:col>
      <xdr:colOff>519952</xdr:colOff>
      <xdr:row>64</xdr:row>
      <xdr:rowOff>98612</xdr:rowOff>
    </xdr:to>
    <xdr:sp macro="" textlink="">
      <xdr:nvSpPr>
        <xdr:cNvPr id="7" name="TextBox 6"/>
        <xdr:cNvSpPr txBox="1"/>
      </xdr:nvSpPr>
      <xdr:spPr>
        <a:xfrm>
          <a:off x="9455971" y="10711926"/>
          <a:ext cx="5206701" cy="1289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List</a:t>
          </a:r>
          <a:r>
            <a:rPr lang="en-US" sz="1100" baseline="0"/>
            <a:t> receipts/disbursements which were not evidenced by a receipt/disbursement of actual cash in a bank account listed above.  </a:t>
          </a:r>
        </a:p>
        <a:p>
          <a:endParaRPr lang="en-US" sz="1100" baseline="0"/>
        </a:p>
        <a:p>
          <a:r>
            <a:rPr lang="en-US" sz="1100" baseline="0"/>
            <a:t>Include the full amounts of journal entry for the month/period.  If SPDs are reported on the C5 with multiple funds, include the amounts of 397/597 reported for SPDs (similar to Schedule 11 "transfer," column.</a:t>
          </a:r>
          <a:endParaRPr lang="en-US" sz="1100"/>
        </a:p>
      </xdr:txBody>
    </xdr:sp>
    <xdr:clientData/>
  </xdr:twoCellAnchor>
  <xdr:twoCellAnchor>
    <xdr:from>
      <xdr:col>10</xdr:col>
      <xdr:colOff>224117</xdr:colOff>
      <xdr:row>74</xdr:row>
      <xdr:rowOff>17929</xdr:rowOff>
    </xdr:from>
    <xdr:to>
      <xdr:col>17</xdr:col>
      <xdr:colOff>519953</xdr:colOff>
      <xdr:row>77</xdr:row>
      <xdr:rowOff>98611</xdr:rowOff>
    </xdr:to>
    <xdr:sp macro="" textlink="">
      <xdr:nvSpPr>
        <xdr:cNvPr id="8" name="TextBox 7"/>
        <xdr:cNvSpPr txBox="1"/>
      </xdr:nvSpPr>
      <xdr:spPr>
        <a:xfrm>
          <a:off x="9429077" y="13985389"/>
          <a:ext cx="5233596" cy="629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Fund reconciliation included as</a:t>
          </a:r>
          <a:r>
            <a:rPr lang="en-US" sz="1100" baseline="0"/>
            <a:t> optional. The "Total Acitivty and Adjusted Balances," should tie to the Statement C4 and C5, in aggregate, for all beginning balances, additions, reductions, and ending cash.</a:t>
          </a:r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340658</xdr:colOff>
      <xdr:row>8</xdr:row>
      <xdr:rowOff>170329</xdr:rowOff>
    </xdr:from>
    <xdr:to>
      <xdr:col>17</xdr:col>
      <xdr:colOff>215152</xdr:colOff>
      <xdr:row>25</xdr:row>
      <xdr:rowOff>62753</xdr:rowOff>
    </xdr:to>
    <xdr:sp macro="" textlink="">
      <xdr:nvSpPr>
        <xdr:cNvPr id="2" name="TextBox 1"/>
        <xdr:cNvSpPr txBox="1"/>
      </xdr:nvSpPr>
      <xdr:spPr>
        <a:xfrm>
          <a:off x="12044978" y="1816249"/>
          <a:ext cx="2312894" cy="3001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</a:t>
          </a:r>
          <a:r>
            <a:rPr lang="en-US" sz="1100" baseline="0"/>
            <a:t> List operational accounts, investment accounts, and imprest account/change funds here.</a:t>
          </a:r>
        </a:p>
        <a:p>
          <a:endParaRPr lang="en-US" sz="1100" baseline="0"/>
        </a:p>
        <a:p>
          <a:r>
            <a:rPr lang="en-US" sz="1100" baseline="0"/>
            <a:t>2) Identify whether an amount of receipts are due to transfers from other accounts, and disbursements related to transfers to other accounts listed on this spreadsheet.</a:t>
          </a:r>
          <a:endParaRPr lang="en-US" sz="1100"/>
        </a:p>
      </xdr:txBody>
    </xdr:sp>
    <xdr:clientData/>
  </xdr:twoCellAnchor>
  <xdr:twoCellAnchor>
    <xdr:from>
      <xdr:col>10</xdr:col>
      <xdr:colOff>259975</xdr:colOff>
      <xdr:row>30</xdr:row>
      <xdr:rowOff>35857</xdr:rowOff>
    </xdr:from>
    <xdr:to>
      <xdr:col>17</xdr:col>
      <xdr:colOff>528916</xdr:colOff>
      <xdr:row>33</xdr:row>
      <xdr:rowOff>116540</xdr:rowOff>
    </xdr:to>
    <xdr:sp macro="" textlink="">
      <xdr:nvSpPr>
        <xdr:cNvPr id="3" name="TextBox 2"/>
        <xdr:cNvSpPr txBox="1"/>
      </xdr:nvSpPr>
      <xdr:spPr>
        <a:xfrm>
          <a:off x="9464935" y="5705137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deposits in transit</a:t>
          </a:r>
          <a:r>
            <a:rPr lang="en-US" sz="1100" baseline="0"/>
            <a:t> in the first column.  List ending deposits in transit in the final column.  The change will automatically populate in column G.</a:t>
          </a:r>
          <a:endParaRPr lang="en-US" sz="1100"/>
        </a:p>
      </xdr:txBody>
    </xdr:sp>
    <xdr:clientData/>
  </xdr:twoCellAnchor>
  <xdr:twoCellAnchor>
    <xdr:from>
      <xdr:col>10</xdr:col>
      <xdr:colOff>242045</xdr:colOff>
      <xdr:row>34</xdr:row>
      <xdr:rowOff>44823</xdr:rowOff>
    </xdr:from>
    <xdr:to>
      <xdr:col>17</xdr:col>
      <xdr:colOff>510986</xdr:colOff>
      <xdr:row>37</xdr:row>
      <xdr:rowOff>125506</xdr:rowOff>
    </xdr:to>
    <xdr:sp macro="" textlink="">
      <xdr:nvSpPr>
        <xdr:cNvPr id="4" name="TextBox 3"/>
        <xdr:cNvSpPr txBox="1"/>
      </xdr:nvSpPr>
      <xdr:spPr>
        <a:xfrm>
          <a:off x="9447005" y="6445623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outstanding</a:t>
          </a:r>
          <a:r>
            <a:rPr lang="en-US" sz="1100" baseline="0"/>
            <a:t> checks in the first column.  List the ending oustanding checks in the final column.  The change will automaticlly populate in column G.</a:t>
          </a:r>
          <a:endParaRPr lang="en-US" sz="1100"/>
        </a:p>
      </xdr:txBody>
    </xdr:sp>
    <xdr:clientData/>
  </xdr:twoCellAnchor>
  <xdr:twoCellAnchor>
    <xdr:from>
      <xdr:col>10</xdr:col>
      <xdr:colOff>259974</xdr:colOff>
      <xdr:row>38</xdr:row>
      <xdr:rowOff>80681</xdr:rowOff>
    </xdr:from>
    <xdr:to>
      <xdr:col>17</xdr:col>
      <xdr:colOff>528915</xdr:colOff>
      <xdr:row>42</xdr:row>
      <xdr:rowOff>116541</xdr:rowOff>
    </xdr:to>
    <xdr:sp macro="" textlink="">
      <xdr:nvSpPr>
        <xdr:cNvPr id="5" name="TextBox 4"/>
        <xdr:cNvSpPr txBox="1"/>
      </xdr:nvSpPr>
      <xdr:spPr>
        <a:xfrm>
          <a:off x="9464934" y="7213001"/>
          <a:ext cx="5206701" cy="77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 bank errors as positive or negative adjustments, here.  </a:t>
          </a:r>
        </a:p>
        <a:p>
          <a:r>
            <a:rPr lang="en-US" sz="1100"/>
            <a:t>List</a:t>
          </a:r>
          <a:r>
            <a:rPr lang="en-US" sz="1100" baseline="0"/>
            <a:t> other adjustments to beginning, revenues, expenditures, or ending balance seperately, here </a:t>
          </a:r>
          <a:endParaRPr lang="en-US" sz="1100"/>
        </a:p>
      </xdr:txBody>
    </xdr:sp>
    <xdr:clientData/>
  </xdr:twoCellAnchor>
  <xdr:twoCellAnchor>
    <xdr:from>
      <xdr:col>10</xdr:col>
      <xdr:colOff>242046</xdr:colOff>
      <xdr:row>44</xdr:row>
      <xdr:rowOff>17927</xdr:rowOff>
    </xdr:from>
    <xdr:to>
      <xdr:col>18</xdr:col>
      <xdr:colOff>251011</xdr:colOff>
      <xdr:row>55</xdr:row>
      <xdr:rowOff>143435</xdr:rowOff>
    </xdr:to>
    <xdr:sp macro="" textlink="">
      <xdr:nvSpPr>
        <xdr:cNvPr id="6" name="TextBox 5"/>
        <xdr:cNvSpPr txBox="1"/>
      </xdr:nvSpPr>
      <xdr:spPr>
        <a:xfrm>
          <a:off x="9447006" y="8262767"/>
          <a:ext cx="5556325" cy="213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Account transfers will auto-populate</a:t>
          </a:r>
          <a:r>
            <a:rPr lang="en-US" sz="1100" baseline="0"/>
            <a:t> from above.</a:t>
          </a:r>
        </a:p>
        <a:p>
          <a:r>
            <a:rPr lang="en-US" sz="1100" baseline="0"/>
            <a:t>2) List the amount of netted transactions as absolute values in both columns</a:t>
          </a:r>
        </a:p>
        <a:p>
          <a:r>
            <a:rPr lang="en-US" sz="1100" baseline="0"/>
            <a:t>3) List NSF checks returned in both columns if these show up as both a deposit and withdrawl on the bank statements</a:t>
          </a:r>
        </a:p>
        <a:p>
          <a:r>
            <a:rPr lang="en-US" sz="1100" baseline="0"/>
            <a:t>4) List any other investments purchased/sold not already reflected as account transfers, above.</a:t>
          </a:r>
        </a:p>
        <a:p>
          <a:r>
            <a:rPr lang="en-US" sz="1100" baseline="0"/>
            <a:t>5) List cancellation of unredeemed warrants</a:t>
          </a:r>
        </a:p>
        <a:p>
          <a:endParaRPr lang="en-US" sz="1100" baseline="0"/>
        </a:p>
        <a:p>
          <a:r>
            <a:rPr lang="en-US" sz="1100" baseline="0"/>
            <a:t>6) list amounts of transfers between bank accounts above that were recorded as additions or reductions on the C4 and C5.</a:t>
          </a:r>
          <a:r>
            <a:rPr lang="en-US" sz="1100" i="1" baseline="0"/>
            <a:t>  For example, remittance/transfer from clerk trust to treasurer's checking (600-fund to 001-fund)</a:t>
          </a:r>
          <a:endParaRPr lang="en-US" sz="1100" i="1"/>
        </a:p>
      </xdr:txBody>
    </xdr:sp>
    <xdr:clientData/>
  </xdr:twoCellAnchor>
  <xdr:twoCellAnchor>
    <xdr:from>
      <xdr:col>10</xdr:col>
      <xdr:colOff>251011</xdr:colOff>
      <xdr:row>57</xdr:row>
      <xdr:rowOff>89646</xdr:rowOff>
    </xdr:from>
    <xdr:to>
      <xdr:col>17</xdr:col>
      <xdr:colOff>519952</xdr:colOff>
      <xdr:row>64</xdr:row>
      <xdr:rowOff>98612</xdr:rowOff>
    </xdr:to>
    <xdr:sp macro="" textlink="">
      <xdr:nvSpPr>
        <xdr:cNvPr id="7" name="TextBox 6"/>
        <xdr:cNvSpPr txBox="1"/>
      </xdr:nvSpPr>
      <xdr:spPr>
        <a:xfrm>
          <a:off x="9455971" y="10711926"/>
          <a:ext cx="5206701" cy="1289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List</a:t>
          </a:r>
          <a:r>
            <a:rPr lang="en-US" sz="1100" baseline="0"/>
            <a:t> receipts/disbursements which were not evidenced by a receipt/disbursement of actual cash in a bank account listed above.  </a:t>
          </a:r>
        </a:p>
        <a:p>
          <a:endParaRPr lang="en-US" sz="1100" baseline="0"/>
        </a:p>
        <a:p>
          <a:r>
            <a:rPr lang="en-US" sz="1100" baseline="0"/>
            <a:t>Include the full amounts of journal entry for the month/period.  If SPDs are reported on the C5 with multiple funds, include the amounts of 397/597 reported for SPDs (similar to Schedule 11 "transfer," column.</a:t>
          </a:r>
          <a:endParaRPr lang="en-US" sz="1100"/>
        </a:p>
      </xdr:txBody>
    </xdr:sp>
    <xdr:clientData/>
  </xdr:twoCellAnchor>
  <xdr:twoCellAnchor>
    <xdr:from>
      <xdr:col>10</xdr:col>
      <xdr:colOff>224117</xdr:colOff>
      <xdr:row>74</xdr:row>
      <xdr:rowOff>17929</xdr:rowOff>
    </xdr:from>
    <xdr:to>
      <xdr:col>17</xdr:col>
      <xdr:colOff>519953</xdr:colOff>
      <xdr:row>77</xdr:row>
      <xdr:rowOff>98611</xdr:rowOff>
    </xdr:to>
    <xdr:sp macro="" textlink="">
      <xdr:nvSpPr>
        <xdr:cNvPr id="8" name="TextBox 7"/>
        <xdr:cNvSpPr txBox="1"/>
      </xdr:nvSpPr>
      <xdr:spPr>
        <a:xfrm>
          <a:off x="9429077" y="13985389"/>
          <a:ext cx="5233596" cy="629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Fund reconciliation included as</a:t>
          </a:r>
          <a:r>
            <a:rPr lang="en-US" sz="1100" baseline="0"/>
            <a:t> optional. The "Total Acitivty and Adjusted Balances," should tie to the Statement C4 and C5, in aggregate, for all beginning balances, additions, reductions, and ending cash.</a:t>
          </a:r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340658</xdr:colOff>
      <xdr:row>8</xdr:row>
      <xdr:rowOff>170329</xdr:rowOff>
    </xdr:from>
    <xdr:to>
      <xdr:col>17</xdr:col>
      <xdr:colOff>215152</xdr:colOff>
      <xdr:row>25</xdr:row>
      <xdr:rowOff>62753</xdr:rowOff>
    </xdr:to>
    <xdr:sp macro="" textlink="">
      <xdr:nvSpPr>
        <xdr:cNvPr id="2" name="TextBox 1"/>
        <xdr:cNvSpPr txBox="1"/>
      </xdr:nvSpPr>
      <xdr:spPr>
        <a:xfrm>
          <a:off x="12044978" y="1816249"/>
          <a:ext cx="2312894" cy="3001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</a:t>
          </a:r>
          <a:r>
            <a:rPr lang="en-US" sz="1100" baseline="0"/>
            <a:t> List operational accounts, investment accounts, and imprest account/change funds here.</a:t>
          </a:r>
        </a:p>
        <a:p>
          <a:endParaRPr lang="en-US" sz="1100" baseline="0"/>
        </a:p>
        <a:p>
          <a:r>
            <a:rPr lang="en-US" sz="1100" baseline="0"/>
            <a:t>2) Identify whether an amount of receipts are due to transfers from other accounts, and disbursements related to transfers to other accounts listed on this spreadsheet.</a:t>
          </a:r>
          <a:endParaRPr lang="en-US" sz="1100"/>
        </a:p>
      </xdr:txBody>
    </xdr:sp>
    <xdr:clientData/>
  </xdr:twoCellAnchor>
  <xdr:twoCellAnchor>
    <xdr:from>
      <xdr:col>10</xdr:col>
      <xdr:colOff>259975</xdr:colOff>
      <xdr:row>30</xdr:row>
      <xdr:rowOff>35857</xdr:rowOff>
    </xdr:from>
    <xdr:to>
      <xdr:col>17</xdr:col>
      <xdr:colOff>528916</xdr:colOff>
      <xdr:row>33</xdr:row>
      <xdr:rowOff>116540</xdr:rowOff>
    </xdr:to>
    <xdr:sp macro="" textlink="">
      <xdr:nvSpPr>
        <xdr:cNvPr id="3" name="TextBox 2"/>
        <xdr:cNvSpPr txBox="1"/>
      </xdr:nvSpPr>
      <xdr:spPr>
        <a:xfrm>
          <a:off x="9464935" y="5705137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deposits in transit</a:t>
          </a:r>
          <a:r>
            <a:rPr lang="en-US" sz="1100" baseline="0"/>
            <a:t> in the first column.  List ending deposits in transit in the final column.  The change will automatically populate in column G.</a:t>
          </a:r>
          <a:endParaRPr lang="en-US" sz="1100"/>
        </a:p>
      </xdr:txBody>
    </xdr:sp>
    <xdr:clientData/>
  </xdr:twoCellAnchor>
  <xdr:twoCellAnchor>
    <xdr:from>
      <xdr:col>10</xdr:col>
      <xdr:colOff>242045</xdr:colOff>
      <xdr:row>34</xdr:row>
      <xdr:rowOff>44823</xdr:rowOff>
    </xdr:from>
    <xdr:to>
      <xdr:col>17</xdr:col>
      <xdr:colOff>510986</xdr:colOff>
      <xdr:row>37</xdr:row>
      <xdr:rowOff>125506</xdr:rowOff>
    </xdr:to>
    <xdr:sp macro="" textlink="">
      <xdr:nvSpPr>
        <xdr:cNvPr id="4" name="TextBox 3"/>
        <xdr:cNvSpPr txBox="1"/>
      </xdr:nvSpPr>
      <xdr:spPr>
        <a:xfrm>
          <a:off x="9447005" y="6445623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outstanding</a:t>
          </a:r>
          <a:r>
            <a:rPr lang="en-US" sz="1100" baseline="0"/>
            <a:t> checks in the first column.  List the ending oustanding checks in the final column.  The change will automaticlly populate in column G.</a:t>
          </a:r>
          <a:endParaRPr lang="en-US" sz="1100"/>
        </a:p>
      </xdr:txBody>
    </xdr:sp>
    <xdr:clientData/>
  </xdr:twoCellAnchor>
  <xdr:twoCellAnchor>
    <xdr:from>
      <xdr:col>10</xdr:col>
      <xdr:colOff>259974</xdr:colOff>
      <xdr:row>38</xdr:row>
      <xdr:rowOff>80681</xdr:rowOff>
    </xdr:from>
    <xdr:to>
      <xdr:col>17</xdr:col>
      <xdr:colOff>528915</xdr:colOff>
      <xdr:row>42</xdr:row>
      <xdr:rowOff>116541</xdr:rowOff>
    </xdr:to>
    <xdr:sp macro="" textlink="">
      <xdr:nvSpPr>
        <xdr:cNvPr id="5" name="TextBox 4"/>
        <xdr:cNvSpPr txBox="1"/>
      </xdr:nvSpPr>
      <xdr:spPr>
        <a:xfrm>
          <a:off x="9464934" y="7213001"/>
          <a:ext cx="5206701" cy="77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 bank errors as positive or negative adjustments, here.  </a:t>
          </a:r>
        </a:p>
        <a:p>
          <a:r>
            <a:rPr lang="en-US" sz="1100"/>
            <a:t>List</a:t>
          </a:r>
          <a:r>
            <a:rPr lang="en-US" sz="1100" baseline="0"/>
            <a:t> other adjustments to beginning, revenues, expenditures, or ending balance seperately, here </a:t>
          </a:r>
          <a:endParaRPr lang="en-US" sz="1100"/>
        </a:p>
      </xdr:txBody>
    </xdr:sp>
    <xdr:clientData/>
  </xdr:twoCellAnchor>
  <xdr:twoCellAnchor>
    <xdr:from>
      <xdr:col>10</xdr:col>
      <xdr:colOff>242046</xdr:colOff>
      <xdr:row>44</xdr:row>
      <xdr:rowOff>17927</xdr:rowOff>
    </xdr:from>
    <xdr:to>
      <xdr:col>18</xdr:col>
      <xdr:colOff>251011</xdr:colOff>
      <xdr:row>55</xdr:row>
      <xdr:rowOff>143435</xdr:rowOff>
    </xdr:to>
    <xdr:sp macro="" textlink="">
      <xdr:nvSpPr>
        <xdr:cNvPr id="6" name="TextBox 5"/>
        <xdr:cNvSpPr txBox="1"/>
      </xdr:nvSpPr>
      <xdr:spPr>
        <a:xfrm>
          <a:off x="9447006" y="8262767"/>
          <a:ext cx="5556325" cy="213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Account transfers will auto-populate</a:t>
          </a:r>
          <a:r>
            <a:rPr lang="en-US" sz="1100" baseline="0"/>
            <a:t> from above.</a:t>
          </a:r>
        </a:p>
        <a:p>
          <a:r>
            <a:rPr lang="en-US" sz="1100" baseline="0"/>
            <a:t>2) List the amount of netted transactions as absolute values in both columns</a:t>
          </a:r>
        </a:p>
        <a:p>
          <a:r>
            <a:rPr lang="en-US" sz="1100" baseline="0"/>
            <a:t>3) List NSF checks returned in both columns if these show up as both a deposit and withdrawl on the bank statements</a:t>
          </a:r>
        </a:p>
        <a:p>
          <a:r>
            <a:rPr lang="en-US" sz="1100" baseline="0"/>
            <a:t>4) List any other investments purchased/sold not already reflected as account transfers, above.</a:t>
          </a:r>
        </a:p>
        <a:p>
          <a:r>
            <a:rPr lang="en-US" sz="1100" baseline="0"/>
            <a:t>5) List cancellation of unredeemed warrants</a:t>
          </a:r>
        </a:p>
        <a:p>
          <a:endParaRPr lang="en-US" sz="1100" baseline="0"/>
        </a:p>
        <a:p>
          <a:r>
            <a:rPr lang="en-US" sz="1100" baseline="0"/>
            <a:t>6) list amounts of transfers between bank accounts above that were recorded as additions or reductions on the C4 and C5.</a:t>
          </a:r>
          <a:r>
            <a:rPr lang="en-US" sz="1100" i="1" baseline="0"/>
            <a:t>  For example, remittance/transfer from clerk trust to treasurer's checking (600-fund to 001-fund)</a:t>
          </a:r>
          <a:endParaRPr lang="en-US" sz="1100" i="1"/>
        </a:p>
      </xdr:txBody>
    </xdr:sp>
    <xdr:clientData/>
  </xdr:twoCellAnchor>
  <xdr:twoCellAnchor>
    <xdr:from>
      <xdr:col>10</xdr:col>
      <xdr:colOff>251011</xdr:colOff>
      <xdr:row>57</xdr:row>
      <xdr:rowOff>89646</xdr:rowOff>
    </xdr:from>
    <xdr:to>
      <xdr:col>17</xdr:col>
      <xdr:colOff>519952</xdr:colOff>
      <xdr:row>64</xdr:row>
      <xdr:rowOff>98612</xdr:rowOff>
    </xdr:to>
    <xdr:sp macro="" textlink="">
      <xdr:nvSpPr>
        <xdr:cNvPr id="7" name="TextBox 6"/>
        <xdr:cNvSpPr txBox="1"/>
      </xdr:nvSpPr>
      <xdr:spPr>
        <a:xfrm>
          <a:off x="9455971" y="10711926"/>
          <a:ext cx="5206701" cy="1289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List</a:t>
          </a:r>
          <a:r>
            <a:rPr lang="en-US" sz="1100" baseline="0"/>
            <a:t> receipts/disbursements which were not evidenced by a receipt/disbursement of actual cash in a bank account listed above.  </a:t>
          </a:r>
        </a:p>
        <a:p>
          <a:endParaRPr lang="en-US" sz="1100" baseline="0"/>
        </a:p>
        <a:p>
          <a:r>
            <a:rPr lang="en-US" sz="1100" baseline="0"/>
            <a:t>Include the full amounts of journal entry for the month/period.  If SPDs are reported on the C5 with multiple funds, include the amounts of 397/597 reported for SPDs (similar to Schedule 11 "transfer," column.</a:t>
          </a:r>
          <a:endParaRPr lang="en-US" sz="1100"/>
        </a:p>
      </xdr:txBody>
    </xdr:sp>
    <xdr:clientData/>
  </xdr:twoCellAnchor>
  <xdr:twoCellAnchor>
    <xdr:from>
      <xdr:col>10</xdr:col>
      <xdr:colOff>224117</xdr:colOff>
      <xdr:row>74</xdr:row>
      <xdr:rowOff>17929</xdr:rowOff>
    </xdr:from>
    <xdr:to>
      <xdr:col>17</xdr:col>
      <xdr:colOff>519953</xdr:colOff>
      <xdr:row>77</xdr:row>
      <xdr:rowOff>98611</xdr:rowOff>
    </xdr:to>
    <xdr:sp macro="" textlink="">
      <xdr:nvSpPr>
        <xdr:cNvPr id="8" name="TextBox 7"/>
        <xdr:cNvSpPr txBox="1"/>
      </xdr:nvSpPr>
      <xdr:spPr>
        <a:xfrm>
          <a:off x="9429077" y="13985389"/>
          <a:ext cx="5233596" cy="629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Fund reconciliation included as</a:t>
          </a:r>
          <a:r>
            <a:rPr lang="en-US" sz="1100" baseline="0"/>
            <a:t> optional. The "Total Acitivty and Adjusted Balances," should tie to the Statement C4 and C5, in aggregate, for all beginning balances, additions, reductions, and ending cash.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340658</xdr:colOff>
      <xdr:row>8</xdr:row>
      <xdr:rowOff>170329</xdr:rowOff>
    </xdr:from>
    <xdr:to>
      <xdr:col>17</xdr:col>
      <xdr:colOff>215152</xdr:colOff>
      <xdr:row>25</xdr:row>
      <xdr:rowOff>62753</xdr:rowOff>
    </xdr:to>
    <xdr:sp macro="" textlink="">
      <xdr:nvSpPr>
        <xdr:cNvPr id="2" name="TextBox 1"/>
        <xdr:cNvSpPr txBox="1"/>
      </xdr:nvSpPr>
      <xdr:spPr>
        <a:xfrm>
          <a:off x="12044978" y="1816249"/>
          <a:ext cx="2312894" cy="3001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</a:t>
          </a:r>
          <a:r>
            <a:rPr lang="en-US" sz="1100" baseline="0"/>
            <a:t> List operational accounts, investment accounts, and imprest account/change funds here.</a:t>
          </a:r>
        </a:p>
        <a:p>
          <a:endParaRPr lang="en-US" sz="1100" baseline="0"/>
        </a:p>
        <a:p>
          <a:r>
            <a:rPr lang="en-US" sz="1100" baseline="0"/>
            <a:t>2) Identify whether an amount of receipts are due to transfers from other accounts, and disbursements related to transfers to other accounts listed on this spreadsheet.</a:t>
          </a:r>
          <a:endParaRPr lang="en-US" sz="1100"/>
        </a:p>
      </xdr:txBody>
    </xdr:sp>
    <xdr:clientData/>
  </xdr:twoCellAnchor>
  <xdr:twoCellAnchor>
    <xdr:from>
      <xdr:col>10</xdr:col>
      <xdr:colOff>259975</xdr:colOff>
      <xdr:row>30</xdr:row>
      <xdr:rowOff>35857</xdr:rowOff>
    </xdr:from>
    <xdr:to>
      <xdr:col>17</xdr:col>
      <xdr:colOff>528916</xdr:colOff>
      <xdr:row>33</xdr:row>
      <xdr:rowOff>116540</xdr:rowOff>
    </xdr:to>
    <xdr:sp macro="" textlink="">
      <xdr:nvSpPr>
        <xdr:cNvPr id="3" name="TextBox 2"/>
        <xdr:cNvSpPr txBox="1"/>
      </xdr:nvSpPr>
      <xdr:spPr>
        <a:xfrm>
          <a:off x="9464935" y="5705137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deposits in transit</a:t>
          </a:r>
          <a:r>
            <a:rPr lang="en-US" sz="1100" baseline="0"/>
            <a:t> in the first column.  List ending deposits in transit in the final column.  The change will automatically populate in column G.</a:t>
          </a:r>
          <a:endParaRPr lang="en-US" sz="1100"/>
        </a:p>
      </xdr:txBody>
    </xdr:sp>
    <xdr:clientData/>
  </xdr:twoCellAnchor>
  <xdr:twoCellAnchor>
    <xdr:from>
      <xdr:col>10</xdr:col>
      <xdr:colOff>242045</xdr:colOff>
      <xdr:row>34</xdr:row>
      <xdr:rowOff>44823</xdr:rowOff>
    </xdr:from>
    <xdr:to>
      <xdr:col>17</xdr:col>
      <xdr:colOff>510986</xdr:colOff>
      <xdr:row>37</xdr:row>
      <xdr:rowOff>125506</xdr:rowOff>
    </xdr:to>
    <xdr:sp macro="" textlink="">
      <xdr:nvSpPr>
        <xdr:cNvPr id="4" name="TextBox 3"/>
        <xdr:cNvSpPr txBox="1"/>
      </xdr:nvSpPr>
      <xdr:spPr>
        <a:xfrm>
          <a:off x="9447005" y="6445623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outstanding</a:t>
          </a:r>
          <a:r>
            <a:rPr lang="en-US" sz="1100" baseline="0"/>
            <a:t> checks in the first column.  List the ending oustanding checks in the final column.  The change will automaticlly populate in column G.</a:t>
          </a:r>
          <a:endParaRPr lang="en-US" sz="1100"/>
        </a:p>
      </xdr:txBody>
    </xdr:sp>
    <xdr:clientData/>
  </xdr:twoCellAnchor>
  <xdr:twoCellAnchor>
    <xdr:from>
      <xdr:col>10</xdr:col>
      <xdr:colOff>259974</xdr:colOff>
      <xdr:row>38</xdr:row>
      <xdr:rowOff>80681</xdr:rowOff>
    </xdr:from>
    <xdr:to>
      <xdr:col>17</xdr:col>
      <xdr:colOff>528915</xdr:colOff>
      <xdr:row>42</xdr:row>
      <xdr:rowOff>116541</xdr:rowOff>
    </xdr:to>
    <xdr:sp macro="" textlink="">
      <xdr:nvSpPr>
        <xdr:cNvPr id="5" name="TextBox 4"/>
        <xdr:cNvSpPr txBox="1"/>
      </xdr:nvSpPr>
      <xdr:spPr>
        <a:xfrm>
          <a:off x="9464934" y="7213001"/>
          <a:ext cx="5206701" cy="77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 bank errors as positive or negative adjustments, here.  </a:t>
          </a:r>
        </a:p>
        <a:p>
          <a:r>
            <a:rPr lang="en-US" sz="1100"/>
            <a:t>List</a:t>
          </a:r>
          <a:r>
            <a:rPr lang="en-US" sz="1100" baseline="0"/>
            <a:t> other adjustments to beginning, revenues, expenditures, or ending balance seperately, here </a:t>
          </a:r>
          <a:endParaRPr lang="en-US" sz="1100"/>
        </a:p>
      </xdr:txBody>
    </xdr:sp>
    <xdr:clientData/>
  </xdr:twoCellAnchor>
  <xdr:twoCellAnchor>
    <xdr:from>
      <xdr:col>10</xdr:col>
      <xdr:colOff>242046</xdr:colOff>
      <xdr:row>44</xdr:row>
      <xdr:rowOff>17927</xdr:rowOff>
    </xdr:from>
    <xdr:to>
      <xdr:col>18</xdr:col>
      <xdr:colOff>251011</xdr:colOff>
      <xdr:row>55</xdr:row>
      <xdr:rowOff>143435</xdr:rowOff>
    </xdr:to>
    <xdr:sp macro="" textlink="">
      <xdr:nvSpPr>
        <xdr:cNvPr id="6" name="TextBox 5"/>
        <xdr:cNvSpPr txBox="1"/>
      </xdr:nvSpPr>
      <xdr:spPr>
        <a:xfrm>
          <a:off x="9447006" y="8262767"/>
          <a:ext cx="5556325" cy="213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Account transfers will auto-populate</a:t>
          </a:r>
          <a:r>
            <a:rPr lang="en-US" sz="1100" baseline="0"/>
            <a:t> from above.</a:t>
          </a:r>
        </a:p>
        <a:p>
          <a:r>
            <a:rPr lang="en-US" sz="1100" baseline="0"/>
            <a:t>2) List the amount of netted transactions as absolute values in both columns</a:t>
          </a:r>
        </a:p>
        <a:p>
          <a:r>
            <a:rPr lang="en-US" sz="1100" baseline="0"/>
            <a:t>3) List NSF checks returned in both columns if these show up as both a deposit and withdrawl on the bank statements</a:t>
          </a:r>
        </a:p>
        <a:p>
          <a:r>
            <a:rPr lang="en-US" sz="1100" baseline="0"/>
            <a:t>4) List any other investments purchased/sold not already reflected as account transfers, above.</a:t>
          </a:r>
        </a:p>
        <a:p>
          <a:r>
            <a:rPr lang="en-US" sz="1100" baseline="0"/>
            <a:t>5) List cancellation of unredeemed warrants</a:t>
          </a:r>
        </a:p>
        <a:p>
          <a:endParaRPr lang="en-US" sz="1100" baseline="0"/>
        </a:p>
        <a:p>
          <a:r>
            <a:rPr lang="en-US" sz="1100" baseline="0"/>
            <a:t>6) list amounts of transfers between bank accounts above that were recorded as additions or reductions on the C4 and C5.</a:t>
          </a:r>
          <a:r>
            <a:rPr lang="en-US" sz="1100" i="1" baseline="0"/>
            <a:t>  For example, remittance/transfer from clerk trust to treasurer's checking (600-fund to 001-fund)</a:t>
          </a:r>
          <a:endParaRPr lang="en-US" sz="1100" i="1"/>
        </a:p>
      </xdr:txBody>
    </xdr:sp>
    <xdr:clientData/>
  </xdr:twoCellAnchor>
  <xdr:twoCellAnchor>
    <xdr:from>
      <xdr:col>10</xdr:col>
      <xdr:colOff>251011</xdr:colOff>
      <xdr:row>57</xdr:row>
      <xdr:rowOff>89646</xdr:rowOff>
    </xdr:from>
    <xdr:to>
      <xdr:col>17</xdr:col>
      <xdr:colOff>519952</xdr:colOff>
      <xdr:row>64</xdr:row>
      <xdr:rowOff>98612</xdr:rowOff>
    </xdr:to>
    <xdr:sp macro="" textlink="">
      <xdr:nvSpPr>
        <xdr:cNvPr id="7" name="TextBox 6"/>
        <xdr:cNvSpPr txBox="1"/>
      </xdr:nvSpPr>
      <xdr:spPr>
        <a:xfrm>
          <a:off x="9455971" y="10711926"/>
          <a:ext cx="5206701" cy="1289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List</a:t>
          </a:r>
          <a:r>
            <a:rPr lang="en-US" sz="1100" baseline="0"/>
            <a:t> receipts/disbursements which were not evidenced by a receipt/disbursement of actual cash in a bank account listed above.  </a:t>
          </a:r>
        </a:p>
        <a:p>
          <a:endParaRPr lang="en-US" sz="1100" baseline="0"/>
        </a:p>
        <a:p>
          <a:r>
            <a:rPr lang="en-US" sz="1100" baseline="0"/>
            <a:t>Include the full amounts of journal entry for the month/period.  If SPDs are reported on the C5 with multiple funds, include the amounts of 397/597 reported for SPDs (similar to Schedule 11 "transfer," column.</a:t>
          </a:r>
          <a:endParaRPr lang="en-US" sz="1100"/>
        </a:p>
      </xdr:txBody>
    </xdr:sp>
    <xdr:clientData/>
  </xdr:twoCellAnchor>
  <xdr:twoCellAnchor>
    <xdr:from>
      <xdr:col>10</xdr:col>
      <xdr:colOff>224117</xdr:colOff>
      <xdr:row>74</xdr:row>
      <xdr:rowOff>17929</xdr:rowOff>
    </xdr:from>
    <xdr:to>
      <xdr:col>17</xdr:col>
      <xdr:colOff>519953</xdr:colOff>
      <xdr:row>77</xdr:row>
      <xdr:rowOff>98611</xdr:rowOff>
    </xdr:to>
    <xdr:sp macro="" textlink="">
      <xdr:nvSpPr>
        <xdr:cNvPr id="8" name="TextBox 7"/>
        <xdr:cNvSpPr txBox="1"/>
      </xdr:nvSpPr>
      <xdr:spPr>
        <a:xfrm>
          <a:off x="9429077" y="13985389"/>
          <a:ext cx="5233596" cy="629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Fund reconciliation included as</a:t>
          </a:r>
          <a:r>
            <a:rPr lang="en-US" sz="1100" baseline="0"/>
            <a:t> optional. The "Total Acitivty and Adjusted Balances," should tie to the Statement C4 and C5, in aggregate, for all beginning balances, additions, reductions, and ending cash.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340658</xdr:colOff>
      <xdr:row>8</xdr:row>
      <xdr:rowOff>170329</xdr:rowOff>
    </xdr:from>
    <xdr:to>
      <xdr:col>17</xdr:col>
      <xdr:colOff>215152</xdr:colOff>
      <xdr:row>25</xdr:row>
      <xdr:rowOff>62753</xdr:rowOff>
    </xdr:to>
    <xdr:sp macro="" textlink="">
      <xdr:nvSpPr>
        <xdr:cNvPr id="2" name="TextBox 1"/>
        <xdr:cNvSpPr txBox="1"/>
      </xdr:nvSpPr>
      <xdr:spPr>
        <a:xfrm>
          <a:off x="12044978" y="1816249"/>
          <a:ext cx="2312894" cy="3001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</a:t>
          </a:r>
          <a:r>
            <a:rPr lang="en-US" sz="1100" baseline="0"/>
            <a:t> List operational accounts, investment accounts, and imprest account/change funds here.</a:t>
          </a:r>
        </a:p>
        <a:p>
          <a:endParaRPr lang="en-US" sz="1100" baseline="0"/>
        </a:p>
        <a:p>
          <a:r>
            <a:rPr lang="en-US" sz="1100" baseline="0"/>
            <a:t>2) Identify whether an amount of receipts are due to transfers from other accounts, and disbursements related to transfers to other accounts listed on this spreadsheet.</a:t>
          </a:r>
          <a:endParaRPr lang="en-US" sz="1100"/>
        </a:p>
      </xdr:txBody>
    </xdr:sp>
    <xdr:clientData/>
  </xdr:twoCellAnchor>
  <xdr:twoCellAnchor>
    <xdr:from>
      <xdr:col>10</xdr:col>
      <xdr:colOff>259975</xdr:colOff>
      <xdr:row>30</xdr:row>
      <xdr:rowOff>35857</xdr:rowOff>
    </xdr:from>
    <xdr:to>
      <xdr:col>17</xdr:col>
      <xdr:colOff>528916</xdr:colOff>
      <xdr:row>33</xdr:row>
      <xdr:rowOff>116540</xdr:rowOff>
    </xdr:to>
    <xdr:sp macro="" textlink="">
      <xdr:nvSpPr>
        <xdr:cNvPr id="3" name="TextBox 2"/>
        <xdr:cNvSpPr txBox="1"/>
      </xdr:nvSpPr>
      <xdr:spPr>
        <a:xfrm>
          <a:off x="9464935" y="5705137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deposits in transit</a:t>
          </a:r>
          <a:r>
            <a:rPr lang="en-US" sz="1100" baseline="0"/>
            <a:t> in the first column.  List ending deposits in transit in the final column.  The change will automatically populate in column G.</a:t>
          </a:r>
          <a:endParaRPr lang="en-US" sz="1100"/>
        </a:p>
      </xdr:txBody>
    </xdr:sp>
    <xdr:clientData/>
  </xdr:twoCellAnchor>
  <xdr:twoCellAnchor>
    <xdr:from>
      <xdr:col>10</xdr:col>
      <xdr:colOff>242045</xdr:colOff>
      <xdr:row>34</xdr:row>
      <xdr:rowOff>44823</xdr:rowOff>
    </xdr:from>
    <xdr:to>
      <xdr:col>17</xdr:col>
      <xdr:colOff>510986</xdr:colOff>
      <xdr:row>37</xdr:row>
      <xdr:rowOff>125506</xdr:rowOff>
    </xdr:to>
    <xdr:sp macro="" textlink="">
      <xdr:nvSpPr>
        <xdr:cNvPr id="4" name="TextBox 3"/>
        <xdr:cNvSpPr txBox="1"/>
      </xdr:nvSpPr>
      <xdr:spPr>
        <a:xfrm>
          <a:off x="9447005" y="6445623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outstanding</a:t>
          </a:r>
          <a:r>
            <a:rPr lang="en-US" sz="1100" baseline="0"/>
            <a:t> checks in the first column.  List the ending oustanding checks in the final column.  The change will automaticlly populate in column G.</a:t>
          </a:r>
          <a:endParaRPr lang="en-US" sz="1100"/>
        </a:p>
      </xdr:txBody>
    </xdr:sp>
    <xdr:clientData/>
  </xdr:twoCellAnchor>
  <xdr:twoCellAnchor>
    <xdr:from>
      <xdr:col>10</xdr:col>
      <xdr:colOff>259974</xdr:colOff>
      <xdr:row>38</xdr:row>
      <xdr:rowOff>80681</xdr:rowOff>
    </xdr:from>
    <xdr:to>
      <xdr:col>17</xdr:col>
      <xdr:colOff>528915</xdr:colOff>
      <xdr:row>42</xdr:row>
      <xdr:rowOff>116541</xdr:rowOff>
    </xdr:to>
    <xdr:sp macro="" textlink="">
      <xdr:nvSpPr>
        <xdr:cNvPr id="5" name="TextBox 4"/>
        <xdr:cNvSpPr txBox="1"/>
      </xdr:nvSpPr>
      <xdr:spPr>
        <a:xfrm>
          <a:off x="9464934" y="7213001"/>
          <a:ext cx="5206701" cy="77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 bank errors as positive or negative adjustments, here.  </a:t>
          </a:r>
        </a:p>
        <a:p>
          <a:r>
            <a:rPr lang="en-US" sz="1100"/>
            <a:t>List</a:t>
          </a:r>
          <a:r>
            <a:rPr lang="en-US" sz="1100" baseline="0"/>
            <a:t> other adjustments to beginning, revenues, expenditures, or ending balance seperately, here </a:t>
          </a:r>
          <a:endParaRPr lang="en-US" sz="1100"/>
        </a:p>
      </xdr:txBody>
    </xdr:sp>
    <xdr:clientData/>
  </xdr:twoCellAnchor>
  <xdr:twoCellAnchor>
    <xdr:from>
      <xdr:col>10</xdr:col>
      <xdr:colOff>242046</xdr:colOff>
      <xdr:row>44</xdr:row>
      <xdr:rowOff>17927</xdr:rowOff>
    </xdr:from>
    <xdr:to>
      <xdr:col>18</xdr:col>
      <xdr:colOff>251011</xdr:colOff>
      <xdr:row>55</xdr:row>
      <xdr:rowOff>143435</xdr:rowOff>
    </xdr:to>
    <xdr:sp macro="" textlink="">
      <xdr:nvSpPr>
        <xdr:cNvPr id="6" name="TextBox 5"/>
        <xdr:cNvSpPr txBox="1"/>
      </xdr:nvSpPr>
      <xdr:spPr>
        <a:xfrm>
          <a:off x="9447006" y="8262767"/>
          <a:ext cx="5556325" cy="213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Account transfers will auto-populate</a:t>
          </a:r>
          <a:r>
            <a:rPr lang="en-US" sz="1100" baseline="0"/>
            <a:t> from above.</a:t>
          </a:r>
        </a:p>
        <a:p>
          <a:r>
            <a:rPr lang="en-US" sz="1100" baseline="0"/>
            <a:t>2) List the amount of netted transactions as absolute values in both columns</a:t>
          </a:r>
        </a:p>
        <a:p>
          <a:r>
            <a:rPr lang="en-US" sz="1100" baseline="0"/>
            <a:t>3) List NSF checks returned in both columns if these show up as both a deposit and withdrawl on the bank statements</a:t>
          </a:r>
        </a:p>
        <a:p>
          <a:r>
            <a:rPr lang="en-US" sz="1100" baseline="0"/>
            <a:t>4) List any other investments purchased/sold not already reflected as account transfers, above.</a:t>
          </a:r>
        </a:p>
        <a:p>
          <a:r>
            <a:rPr lang="en-US" sz="1100" baseline="0"/>
            <a:t>5) List cancellation of unredeemed warrants</a:t>
          </a:r>
        </a:p>
        <a:p>
          <a:endParaRPr lang="en-US" sz="1100" baseline="0"/>
        </a:p>
        <a:p>
          <a:r>
            <a:rPr lang="en-US" sz="1100" baseline="0"/>
            <a:t>6) list amounts of transfers between bank accounts above that were recorded as additions or reductions on the C4 and C5.</a:t>
          </a:r>
          <a:r>
            <a:rPr lang="en-US" sz="1100" i="1" baseline="0"/>
            <a:t>  For example, remittance/transfer from clerk trust to treasurer's checking (600-fund to 001-fund)</a:t>
          </a:r>
          <a:endParaRPr lang="en-US" sz="1100" i="1"/>
        </a:p>
      </xdr:txBody>
    </xdr:sp>
    <xdr:clientData/>
  </xdr:twoCellAnchor>
  <xdr:twoCellAnchor>
    <xdr:from>
      <xdr:col>10</xdr:col>
      <xdr:colOff>251011</xdr:colOff>
      <xdr:row>57</xdr:row>
      <xdr:rowOff>89646</xdr:rowOff>
    </xdr:from>
    <xdr:to>
      <xdr:col>17</xdr:col>
      <xdr:colOff>519952</xdr:colOff>
      <xdr:row>64</xdr:row>
      <xdr:rowOff>98612</xdr:rowOff>
    </xdr:to>
    <xdr:sp macro="" textlink="">
      <xdr:nvSpPr>
        <xdr:cNvPr id="7" name="TextBox 6"/>
        <xdr:cNvSpPr txBox="1"/>
      </xdr:nvSpPr>
      <xdr:spPr>
        <a:xfrm>
          <a:off x="9455971" y="10711926"/>
          <a:ext cx="5206701" cy="1289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List</a:t>
          </a:r>
          <a:r>
            <a:rPr lang="en-US" sz="1100" baseline="0"/>
            <a:t> receipts/disbursements which were not evidenced by a receipt/disbursement of actual cash in a bank account listed above.  </a:t>
          </a:r>
        </a:p>
        <a:p>
          <a:endParaRPr lang="en-US" sz="1100" baseline="0"/>
        </a:p>
        <a:p>
          <a:r>
            <a:rPr lang="en-US" sz="1100" baseline="0"/>
            <a:t>Include the full amounts of journal entry for the month/period.  If SPDs are reported on the C5 with multiple funds, include the amounts of 397/597 reported for SPDs (similar to Schedule 11 "transfer," column.</a:t>
          </a:r>
          <a:endParaRPr lang="en-US" sz="1100"/>
        </a:p>
      </xdr:txBody>
    </xdr:sp>
    <xdr:clientData/>
  </xdr:twoCellAnchor>
  <xdr:twoCellAnchor>
    <xdr:from>
      <xdr:col>10</xdr:col>
      <xdr:colOff>224117</xdr:colOff>
      <xdr:row>74</xdr:row>
      <xdr:rowOff>17929</xdr:rowOff>
    </xdr:from>
    <xdr:to>
      <xdr:col>17</xdr:col>
      <xdr:colOff>519953</xdr:colOff>
      <xdr:row>77</xdr:row>
      <xdr:rowOff>98611</xdr:rowOff>
    </xdr:to>
    <xdr:sp macro="" textlink="">
      <xdr:nvSpPr>
        <xdr:cNvPr id="8" name="TextBox 7"/>
        <xdr:cNvSpPr txBox="1"/>
      </xdr:nvSpPr>
      <xdr:spPr>
        <a:xfrm>
          <a:off x="9429077" y="13985389"/>
          <a:ext cx="5233596" cy="629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Fund reconciliation included as</a:t>
          </a:r>
          <a:r>
            <a:rPr lang="en-US" sz="1100" baseline="0"/>
            <a:t> optional. The "Total Acitivty and Adjusted Balances," should tie to the Statement C4 and C5, in aggregate, for all beginning balances, additions, reductions, and ending cash.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340658</xdr:colOff>
      <xdr:row>8</xdr:row>
      <xdr:rowOff>170329</xdr:rowOff>
    </xdr:from>
    <xdr:to>
      <xdr:col>17</xdr:col>
      <xdr:colOff>215152</xdr:colOff>
      <xdr:row>25</xdr:row>
      <xdr:rowOff>62753</xdr:rowOff>
    </xdr:to>
    <xdr:sp macro="" textlink="">
      <xdr:nvSpPr>
        <xdr:cNvPr id="2" name="TextBox 1"/>
        <xdr:cNvSpPr txBox="1"/>
      </xdr:nvSpPr>
      <xdr:spPr>
        <a:xfrm>
          <a:off x="12044978" y="1816249"/>
          <a:ext cx="2312894" cy="3001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</a:t>
          </a:r>
          <a:r>
            <a:rPr lang="en-US" sz="1100" baseline="0"/>
            <a:t> List operational accounts, investment accounts, and imprest account/change funds here.</a:t>
          </a:r>
        </a:p>
        <a:p>
          <a:endParaRPr lang="en-US" sz="1100" baseline="0"/>
        </a:p>
        <a:p>
          <a:r>
            <a:rPr lang="en-US" sz="1100" baseline="0"/>
            <a:t>2) Identify whether an amount of receipts are due to transfers from other accounts, and disbursements related to transfers to other accounts listed on this spreadsheet.</a:t>
          </a:r>
          <a:endParaRPr lang="en-US" sz="1100"/>
        </a:p>
      </xdr:txBody>
    </xdr:sp>
    <xdr:clientData/>
  </xdr:twoCellAnchor>
  <xdr:twoCellAnchor>
    <xdr:from>
      <xdr:col>10</xdr:col>
      <xdr:colOff>259975</xdr:colOff>
      <xdr:row>30</xdr:row>
      <xdr:rowOff>35857</xdr:rowOff>
    </xdr:from>
    <xdr:to>
      <xdr:col>17</xdr:col>
      <xdr:colOff>528916</xdr:colOff>
      <xdr:row>33</xdr:row>
      <xdr:rowOff>116540</xdr:rowOff>
    </xdr:to>
    <xdr:sp macro="" textlink="">
      <xdr:nvSpPr>
        <xdr:cNvPr id="3" name="TextBox 2"/>
        <xdr:cNvSpPr txBox="1"/>
      </xdr:nvSpPr>
      <xdr:spPr>
        <a:xfrm>
          <a:off x="9464935" y="5705137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deposits in transit</a:t>
          </a:r>
          <a:r>
            <a:rPr lang="en-US" sz="1100" baseline="0"/>
            <a:t> in the first column.  List ending deposits in transit in the final column.  The change will automatically populate in column G.</a:t>
          </a:r>
          <a:endParaRPr lang="en-US" sz="1100"/>
        </a:p>
      </xdr:txBody>
    </xdr:sp>
    <xdr:clientData/>
  </xdr:twoCellAnchor>
  <xdr:twoCellAnchor>
    <xdr:from>
      <xdr:col>10</xdr:col>
      <xdr:colOff>242045</xdr:colOff>
      <xdr:row>34</xdr:row>
      <xdr:rowOff>44823</xdr:rowOff>
    </xdr:from>
    <xdr:to>
      <xdr:col>17</xdr:col>
      <xdr:colOff>510986</xdr:colOff>
      <xdr:row>37</xdr:row>
      <xdr:rowOff>125506</xdr:rowOff>
    </xdr:to>
    <xdr:sp macro="" textlink="">
      <xdr:nvSpPr>
        <xdr:cNvPr id="4" name="TextBox 3"/>
        <xdr:cNvSpPr txBox="1"/>
      </xdr:nvSpPr>
      <xdr:spPr>
        <a:xfrm>
          <a:off x="9447005" y="6445623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outstanding</a:t>
          </a:r>
          <a:r>
            <a:rPr lang="en-US" sz="1100" baseline="0"/>
            <a:t> checks in the first column.  List the ending oustanding checks in the final column.  The change will automaticlly populate in column G.</a:t>
          </a:r>
          <a:endParaRPr lang="en-US" sz="1100"/>
        </a:p>
      </xdr:txBody>
    </xdr:sp>
    <xdr:clientData/>
  </xdr:twoCellAnchor>
  <xdr:twoCellAnchor>
    <xdr:from>
      <xdr:col>10</xdr:col>
      <xdr:colOff>259974</xdr:colOff>
      <xdr:row>38</xdr:row>
      <xdr:rowOff>80681</xdr:rowOff>
    </xdr:from>
    <xdr:to>
      <xdr:col>17</xdr:col>
      <xdr:colOff>528915</xdr:colOff>
      <xdr:row>42</xdr:row>
      <xdr:rowOff>116541</xdr:rowOff>
    </xdr:to>
    <xdr:sp macro="" textlink="">
      <xdr:nvSpPr>
        <xdr:cNvPr id="5" name="TextBox 4"/>
        <xdr:cNvSpPr txBox="1"/>
      </xdr:nvSpPr>
      <xdr:spPr>
        <a:xfrm>
          <a:off x="9464934" y="7213001"/>
          <a:ext cx="5206701" cy="77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 bank errors as positive or negative adjustments, here.  </a:t>
          </a:r>
        </a:p>
        <a:p>
          <a:r>
            <a:rPr lang="en-US" sz="1100"/>
            <a:t>List</a:t>
          </a:r>
          <a:r>
            <a:rPr lang="en-US" sz="1100" baseline="0"/>
            <a:t> other adjustments to beginning, revenues, expenditures, or ending balance seperately, here </a:t>
          </a:r>
          <a:endParaRPr lang="en-US" sz="1100"/>
        </a:p>
      </xdr:txBody>
    </xdr:sp>
    <xdr:clientData/>
  </xdr:twoCellAnchor>
  <xdr:twoCellAnchor>
    <xdr:from>
      <xdr:col>10</xdr:col>
      <xdr:colOff>242046</xdr:colOff>
      <xdr:row>44</xdr:row>
      <xdr:rowOff>17927</xdr:rowOff>
    </xdr:from>
    <xdr:to>
      <xdr:col>18</xdr:col>
      <xdr:colOff>251011</xdr:colOff>
      <xdr:row>55</xdr:row>
      <xdr:rowOff>143435</xdr:rowOff>
    </xdr:to>
    <xdr:sp macro="" textlink="">
      <xdr:nvSpPr>
        <xdr:cNvPr id="6" name="TextBox 5"/>
        <xdr:cNvSpPr txBox="1"/>
      </xdr:nvSpPr>
      <xdr:spPr>
        <a:xfrm>
          <a:off x="9447006" y="8262767"/>
          <a:ext cx="5556325" cy="213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Account transfers will auto-populate</a:t>
          </a:r>
          <a:r>
            <a:rPr lang="en-US" sz="1100" baseline="0"/>
            <a:t> from above.</a:t>
          </a:r>
        </a:p>
        <a:p>
          <a:r>
            <a:rPr lang="en-US" sz="1100" baseline="0"/>
            <a:t>2) List the amount of netted transactions as absolute values in both columns</a:t>
          </a:r>
        </a:p>
        <a:p>
          <a:r>
            <a:rPr lang="en-US" sz="1100" baseline="0"/>
            <a:t>3) List NSF checks returned in both columns if these show up as both a deposit and withdrawl on the bank statements</a:t>
          </a:r>
        </a:p>
        <a:p>
          <a:r>
            <a:rPr lang="en-US" sz="1100" baseline="0"/>
            <a:t>4) List any other investments purchased/sold not already reflected as account transfers, above.</a:t>
          </a:r>
        </a:p>
        <a:p>
          <a:r>
            <a:rPr lang="en-US" sz="1100" baseline="0"/>
            <a:t>5) List cancellation of unredeemed warrants</a:t>
          </a:r>
        </a:p>
        <a:p>
          <a:endParaRPr lang="en-US" sz="1100" baseline="0"/>
        </a:p>
        <a:p>
          <a:r>
            <a:rPr lang="en-US" sz="1100" baseline="0"/>
            <a:t>6) list amounts of transfers between bank accounts above that were recorded as additions or reductions on the C4 and C5.</a:t>
          </a:r>
          <a:r>
            <a:rPr lang="en-US" sz="1100" i="1" baseline="0"/>
            <a:t>  For example, remittance/transfer from clerk trust to treasurer's checking (600-fund to 001-fund)</a:t>
          </a:r>
          <a:endParaRPr lang="en-US" sz="1100" i="1"/>
        </a:p>
      </xdr:txBody>
    </xdr:sp>
    <xdr:clientData/>
  </xdr:twoCellAnchor>
  <xdr:twoCellAnchor>
    <xdr:from>
      <xdr:col>10</xdr:col>
      <xdr:colOff>251011</xdr:colOff>
      <xdr:row>57</xdr:row>
      <xdr:rowOff>89646</xdr:rowOff>
    </xdr:from>
    <xdr:to>
      <xdr:col>17</xdr:col>
      <xdr:colOff>519952</xdr:colOff>
      <xdr:row>64</xdr:row>
      <xdr:rowOff>98612</xdr:rowOff>
    </xdr:to>
    <xdr:sp macro="" textlink="">
      <xdr:nvSpPr>
        <xdr:cNvPr id="7" name="TextBox 6"/>
        <xdr:cNvSpPr txBox="1"/>
      </xdr:nvSpPr>
      <xdr:spPr>
        <a:xfrm>
          <a:off x="9455971" y="10711926"/>
          <a:ext cx="5206701" cy="1289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List</a:t>
          </a:r>
          <a:r>
            <a:rPr lang="en-US" sz="1100" baseline="0"/>
            <a:t> receipts/disbursements which were not evidenced by a receipt/disbursement of actual cash in a bank account listed above.  </a:t>
          </a:r>
        </a:p>
        <a:p>
          <a:endParaRPr lang="en-US" sz="1100" baseline="0"/>
        </a:p>
        <a:p>
          <a:r>
            <a:rPr lang="en-US" sz="1100" baseline="0"/>
            <a:t>Include the full amounts of journal entry for the month/period.  If SPDs are reported on the C5 with multiple funds, include the amounts of 397/597 reported for SPDs (similar to Schedule 11 "transfer," column.</a:t>
          </a:r>
          <a:endParaRPr lang="en-US" sz="1100"/>
        </a:p>
      </xdr:txBody>
    </xdr:sp>
    <xdr:clientData/>
  </xdr:twoCellAnchor>
  <xdr:twoCellAnchor>
    <xdr:from>
      <xdr:col>10</xdr:col>
      <xdr:colOff>224117</xdr:colOff>
      <xdr:row>74</xdr:row>
      <xdr:rowOff>17929</xdr:rowOff>
    </xdr:from>
    <xdr:to>
      <xdr:col>17</xdr:col>
      <xdr:colOff>519953</xdr:colOff>
      <xdr:row>77</xdr:row>
      <xdr:rowOff>98611</xdr:rowOff>
    </xdr:to>
    <xdr:sp macro="" textlink="">
      <xdr:nvSpPr>
        <xdr:cNvPr id="8" name="TextBox 7"/>
        <xdr:cNvSpPr txBox="1"/>
      </xdr:nvSpPr>
      <xdr:spPr>
        <a:xfrm>
          <a:off x="9429077" y="13985389"/>
          <a:ext cx="5233596" cy="629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Fund reconciliation included as</a:t>
          </a:r>
          <a:r>
            <a:rPr lang="en-US" sz="1100" baseline="0"/>
            <a:t> optional. The "Total Acitivty and Adjusted Balances," should tie to the Statement C4 and C5, in aggregate, for all beginning balances, additions, reductions, and ending cash.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340658</xdr:colOff>
      <xdr:row>8</xdr:row>
      <xdr:rowOff>170329</xdr:rowOff>
    </xdr:from>
    <xdr:to>
      <xdr:col>17</xdr:col>
      <xdr:colOff>215152</xdr:colOff>
      <xdr:row>25</xdr:row>
      <xdr:rowOff>62753</xdr:rowOff>
    </xdr:to>
    <xdr:sp macro="" textlink="">
      <xdr:nvSpPr>
        <xdr:cNvPr id="2" name="TextBox 1"/>
        <xdr:cNvSpPr txBox="1"/>
      </xdr:nvSpPr>
      <xdr:spPr>
        <a:xfrm>
          <a:off x="12044978" y="1816249"/>
          <a:ext cx="2312894" cy="3001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</a:t>
          </a:r>
          <a:r>
            <a:rPr lang="en-US" sz="1100" baseline="0"/>
            <a:t> List operational accounts, investment accounts, and imprest account/change funds here.</a:t>
          </a:r>
        </a:p>
        <a:p>
          <a:endParaRPr lang="en-US" sz="1100" baseline="0"/>
        </a:p>
        <a:p>
          <a:r>
            <a:rPr lang="en-US" sz="1100" baseline="0"/>
            <a:t>2) Identify whether an amount of receipts are due to transfers from other accounts, and disbursements related to transfers to other accounts listed on this spreadsheet.</a:t>
          </a:r>
          <a:endParaRPr lang="en-US" sz="1100"/>
        </a:p>
      </xdr:txBody>
    </xdr:sp>
    <xdr:clientData/>
  </xdr:twoCellAnchor>
  <xdr:twoCellAnchor>
    <xdr:from>
      <xdr:col>10</xdr:col>
      <xdr:colOff>259975</xdr:colOff>
      <xdr:row>30</xdr:row>
      <xdr:rowOff>35857</xdr:rowOff>
    </xdr:from>
    <xdr:to>
      <xdr:col>17</xdr:col>
      <xdr:colOff>528916</xdr:colOff>
      <xdr:row>33</xdr:row>
      <xdr:rowOff>116540</xdr:rowOff>
    </xdr:to>
    <xdr:sp macro="" textlink="">
      <xdr:nvSpPr>
        <xdr:cNvPr id="3" name="TextBox 2"/>
        <xdr:cNvSpPr txBox="1"/>
      </xdr:nvSpPr>
      <xdr:spPr>
        <a:xfrm>
          <a:off x="9464935" y="5705137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deposits in transit</a:t>
          </a:r>
          <a:r>
            <a:rPr lang="en-US" sz="1100" baseline="0"/>
            <a:t> in the first column.  List ending deposits in transit in the final column.  The change will automatically populate in column G.</a:t>
          </a:r>
          <a:endParaRPr lang="en-US" sz="1100"/>
        </a:p>
      </xdr:txBody>
    </xdr:sp>
    <xdr:clientData/>
  </xdr:twoCellAnchor>
  <xdr:twoCellAnchor>
    <xdr:from>
      <xdr:col>10</xdr:col>
      <xdr:colOff>242045</xdr:colOff>
      <xdr:row>34</xdr:row>
      <xdr:rowOff>44823</xdr:rowOff>
    </xdr:from>
    <xdr:to>
      <xdr:col>17</xdr:col>
      <xdr:colOff>510986</xdr:colOff>
      <xdr:row>37</xdr:row>
      <xdr:rowOff>125506</xdr:rowOff>
    </xdr:to>
    <xdr:sp macro="" textlink="">
      <xdr:nvSpPr>
        <xdr:cNvPr id="4" name="TextBox 3"/>
        <xdr:cNvSpPr txBox="1"/>
      </xdr:nvSpPr>
      <xdr:spPr>
        <a:xfrm>
          <a:off x="9447005" y="6445623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outstanding</a:t>
          </a:r>
          <a:r>
            <a:rPr lang="en-US" sz="1100" baseline="0"/>
            <a:t> checks in the first column.  List the ending oustanding checks in the final column.  The change will automaticlly populate in column G.</a:t>
          </a:r>
          <a:endParaRPr lang="en-US" sz="1100"/>
        </a:p>
      </xdr:txBody>
    </xdr:sp>
    <xdr:clientData/>
  </xdr:twoCellAnchor>
  <xdr:twoCellAnchor>
    <xdr:from>
      <xdr:col>10</xdr:col>
      <xdr:colOff>259974</xdr:colOff>
      <xdr:row>38</xdr:row>
      <xdr:rowOff>80681</xdr:rowOff>
    </xdr:from>
    <xdr:to>
      <xdr:col>17</xdr:col>
      <xdr:colOff>528915</xdr:colOff>
      <xdr:row>42</xdr:row>
      <xdr:rowOff>116541</xdr:rowOff>
    </xdr:to>
    <xdr:sp macro="" textlink="">
      <xdr:nvSpPr>
        <xdr:cNvPr id="5" name="TextBox 4"/>
        <xdr:cNvSpPr txBox="1"/>
      </xdr:nvSpPr>
      <xdr:spPr>
        <a:xfrm>
          <a:off x="9464934" y="7213001"/>
          <a:ext cx="5206701" cy="77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 bank errors as positive or negative adjustments, here.  </a:t>
          </a:r>
        </a:p>
        <a:p>
          <a:r>
            <a:rPr lang="en-US" sz="1100"/>
            <a:t>List</a:t>
          </a:r>
          <a:r>
            <a:rPr lang="en-US" sz="1100" baseline="0"/>
            <a:t> other adjustments to beginning, revenues, expenditures, or ending balance seperately, here </a:t>
          </a:r>
          <a:endParaRPr lang="en-US" sz="1100"/>
        </a:p>
      </xdr:txBody>
    </xdr:sp>
    <xdr:clientData/>
  </xdr:twoCellAnchor>
  <xdr:twoCellAnchor>
    <xdr:from>
      <xdr:col>10</xdr:col>
      <xdr:colOff>242046</xdr:colOff>
      <xdr:row>44</xdr:row>
      <xdr:rowOff>17927</xdr:rowOff>
    </xdr:from>
    <xdr:to>
      <xdr:col>18</xdr:col>
      <xdr:colOff>251011</xdr:colOff>
      <xdr:row>55</xdr:row>
      <xdr:rowOff>143435</xdr:rowOff>
    </xdr:to>
    <xdr:sp macro="" textlink="">
      <xdr:nvSpPr>
        <xdr:cNvPr id="6" name="TextBox 5"/>
        <xdr:cNvSpPr txBox="1"/>
      </xdr:nvSpPr>
      <xdr:spPr>
        <a:xfrm>
          <a:off x="9447006" y="8262767"/>
          <a:ext cx="5556325" cy="213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Account transfers will auto-populate</a:t>
          </a:r>
          <a:r>
            <a:rPr lang="en-US" sz="1100" baseline="0"/>
            <a:t> from above.</a:t>
          </a:r>
        </a:p>
        <a:p>
          <a:r>
            <a:rPr lang="en-US" sz="1100" baseline="0"/>
            <a:t>2) List the amount of netted transactions as absolute values in both columns</a:t>
          </a:r>
        </a:p>
        <a:p>
          <a:r>
            <a:rPr lang="en-US" sz="1100" baseline="0"/>
            <a:t>3) List NSF checks returned in both columns if these show up as both a deposit and withdrawl on the bank statements</a:t>
          </a:r>
        </a:p>
        <a:p>
          <a:r>
            <a:rPr lang="en-US" sz="1100" baseline="0"/>
            <a:t>4) List any other investments purchased/sold not already reflected as account transfers, above.</a:t>
          </a:r>
        </a:p>
        <a:p>
          <a:r>
            <a:rPr lang="en-US" sz="1100" baseline="0"/>
            <a:t>5) List cancellation of unredeemed warrants</a:t>
          </a:r>
        </a:p>
        <a:p>
          <a:endParaRPr lang="en-US" sz="1100" baseline="0"/>
        </a:p>
        <a:p>
          <a:r>
            <a:rPr lang="en-US" sz="1100" baseline="0"/>
            <a:t>6) list amounts of transfers between bank accounts above that were recorded as additions or reductions on the C4 and C5.</a:t>
          </a:r>
          <a:r>
            <a:rPr lang="en-US" sz="1100" i="1" baseline="0"/>
            <a:t>  For example, remittance/transfer from clerk trust to treasurer's checking (600-fund to 001-fund)</a:t>
          </a:r>
          <a:endParaRPr lang="en-US" sz="1100" i="1"/>
        </a:p>
      </xdr:txBody>
    </xdr:sp>
    <xdr:clientData/>
  </xdr:twoCellAnchor>
  <xdr:twoCellAnchor>
    <xdr:from>
      <xdr:col>10</xdr:col>
      <xdr:colOff>251011</xdr:colOff>
      <xdr:row>57</xdr:row>
      <xdr:rowOff>89646</xdr:rowOff>
    </xdr:from>
    <xdr:to>
      <xdr:col>17</xdr:col>
      <xdr:colOff>519952</xdr:colOff>
      <xdr:row>64</xdr:row>
      <xdr:rowOff>98612</xdr:rowOff>
    </xdr:to>
    <xdr:sp macro="" textlink="">
      <xdr:nvSpPr>
        <xdr:cNvPr id="7" name="TextBox 6"/>
        <xdr:cNvSpPr txBox="1"/>
      </xdr:nvSpPr>
      <xdr:spPr>
        <a:xfrm>
          <a:off x="9455971" y="10711926"/>
          <a:ext cx="5206701" cy="1289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List</a:t>
          </a:r>
          <a:r>
            <a:rPr lang="en-US" sz="1100" baseline="0"/>
            <a:t> receipts/disbursements which were not evidenced by a receipt/disbursement of actual cash in a bank account listed above.  </a:t>
          </a:r>
        </a:p>
        <a:p>
          <a:endParaRPr lang="en-US" sz="1100" baseline="0"/>
        </a:p>
        <a:p>
          <a:r>
            <a:rPr lang="en-US" sz="1100" baseline="0"/>
            <a:t>Include the full amounts of journal entry for the month/period.  If SPDs are reported on the C5 with multiple funds, include the amounts of 397/597 reported for SPDs (similar to Schedule 11 "transfer," column.</a:t>
          </a:r>
          <a:endParaRPr lang="en-US" sz="1100"/>
        </a:p>
      </xdr:txBody>
    </xdr:sp>
    <xdr:clientData/>
  </xdr:twoCellAnchor>
  <xdr:twoCellAnchor>
    <xdr:from>
      <xdr:col>10</xdr:col>
      <xdr:colOff>224117</xdr:colOff>
      <xdr:row>74</xdr:row>
      <xdr:rowOff>17929</xdr:rowOff>
    </xdr:from>
    <xdr:to>
      <xdr:col>17</xdr:col>
      <xdr:colOff>519953</xdr:colOff>
      <xdr:row>77</xdr:row>
      <xdr:rowOff>98611</xdr:rowOff>
    </xdr:to>
    <xdr:sp macro="" textlink="">
      <xdr:nvSpPr>
        <xdr:cNvPr id="8" name="TextBox 7"/>
        <xdr:cNvSpPr txBox="1"/>
      </xdr:nvSpPr>
      <xdr:spPr>
        <a:xfrm>
          <a:off x="9429077" y="13985389"/>
          <a:ext cx="5233596" cy="629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Fund reconciliation included as</a:t>
          </a:r>
          <a:r>
            <a:rPr lang="en-US" sz="1100" baseline="0"/>
            <a:t> optional. The "Total Acitivty and Adjusted Balances," should tie to the Statement C4 and C5, in aggregate, for all beginning balances, additions, reductions, and ending cash.</a:t>
          </a:r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340658</xdr:colOff>
      <xdr:row>8</xdr:row>
      <xdr:rowOff>170329</xdr:rowOff>
    </xdr:from>
    <xdr:to>
      <xdr:col>17</xdr:col>
      <xdr:colOff>215152</xdr:colOff>
      <xdr:row>25</xdr:row>
      <xdr:rowOff>62753</xdr:rowOff>
    </xdr:to>
    <xdr:sp macro="" textlink="">
      <xdr:nvSpPr>
        <xdr:cNvPr id="2" name="TextBox 1"/>
        <xdr:cNvSpPr txBox="1"/>
      </xdr:nvSpPr>
      <xdr:spPr>
        <a:xfrm>
          <a:off x="12044978" y="1816249"/>
          <a:ext cx="2312894" cy="3001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</a:t>
          </a:r>
          <a:r>
            <a:rPr lang="en-US" sz="1100" baseline="0"/>
            <a:t> List operational accounts, investment accounts, and imprest account/change funds here.</a:t>
          </a:r>
        </a:p>
        <a:p>
          <a:endParaRPr lang="en-US" sz="1100" baseline="0"/>
        </a:p>
        <a:p>
          <a:r>
            <a:rPr lang="en-US" sz="1100" baseline="0"/>
            <a:t>2) Identify whether an amount of receipts are due to transfers from other accounts, and disbursements related to transfers to other accounts listed on this spreadsheet.</a:t>
          </a:r>
          <a:endParaRPr lang="en-US" sz="1100"/>
        </a:p>
      </xdr:txBody>
    </xdr:sp>
    <xdr:clientData/>
  </xdr:twoCellAnchor>
  <xdr:twoCellAnchor>
    <xdr:from>
      <xdr:col>10</xdr:col>
      <xdr:colOff>259975</xdr:colOff>
      <xdr:row>30</xdr:row>
      <xdr:rowOff>35857</xdr:rowOff>
    </xdr:from>
    <xdr:to>
      <xdr:col>17</xdr:col>
      <xdr:colOff>528916</xdr:colOff>
      <xdr:row>33</xdr:row>
      <xdr:rowOff>116540</xdr:rowOff>
    </xdr:to>
    <xdr:sp macro="" textlink="">
      <xdr:nvSpPr>
        <xdr:cNvPr id="3" name="TextBox 2"/>
        <xdr:cNvSpPr txBox="1"/>
      </xdr:nvSpPr>
      <xdr:spPr>
        <a:xfrm>
          <a:off x="9464935" y="5705137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deposits in transit</a:t>
          </a:r>
          <a:r>
            <a:rPr lang="en-US" sz="1100" baseline="0"/>
            <a:t> in the first column.  List ending deposits in transit in the final column.  The change will automatically populate in column G.</a:t>
          </a:r>
          <a:endParaRPr lang="en-US" sz="1100"/>
        </a:p>
      </xdr:txBody>
    </xdr:sp>
    <xdr:clientData/>
  </xdr:twoCellAnchor>
  <xdr:twoCellAnchor>
    <xdr:from>
      <xdr:col>10</xdr:col>
      <xdr:colOff>242045</xdr:colOff>
      <xdr:row>34</xdr:row>
      <xdr:rowOff>44823</xdr:rowOff>
    </xdr:from>
    <xdr:to>
      <xdr:col>17</xdr:col>
      <xdr:colOff>510986</xdr:colOff>
      <xdr:row>37</xdr:row>
      <xdr:rowOff>125506</xdr:rowOff>
    </xdr:to>
    <xdr:sp macro="" textlink="">
      <xdr:nvSpPr>
        <xdr:cNvPr id="4" name="TextBox 3"/>
        <xdr:cNvSpPr txBox="1"/>
      </xdr:nvSpPr>
      <xdr:spPr>
        <a:xfrm>
          <a:off x="9447005" y="6445623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outstanding</a:t>
          </a:r>
          <a:r>
            <a:rPr lang="en-US" sz="1100" baseline="0"/>
            <a:t> checks in the first column.  List the ending oustanding checks in the final column.  The change will automaticlly populate in column G.</a:t>
          </a:r>
          <a:endParaRPr lang="en-US" sz="1100"/>
        </a:p>
      </xdr:txBody>
    </xdr:sp>
    <xdr:clientData/>
  </xdr:twoCellAnchor>
  <xdr:twoCellAnchor>
    <xdr:from>
      <xdr:col>10</xdr:col>
      <xdr:colOff>259974</xdr:colOff>
      <xdr:row>38</xdr:row>
      <xdr:rowOff>80681</xdr:rowOff>
    </xdr:from>
    <xdr:to>
      <xdr:col>17</xdr:col>
      <xdr:colOff>528915</xdr:colOff>
      <xdr:row>42</xdr:row>
      <xdr:rowOff>116541</xdr:rowOff>
    </xdr:to>
    <xdr:sp macro="" textlink="">
      <xdr:nvSpPr>
        <xdr:cNvPr id="5" name="TextBox 4"/>
        <xdr:cNvSpPr txBox="1"/>
      </xdr:nvSpPr>
      <xdr:spPr>
        <a:xfrm>
          <a:off x="9464934" y="7213001"/>
          <a:ext cx="5206701" cy="77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 bank errors as positive or negative adjustments, here.  </a:t>
          </a:r>
        </a:p>
        <a:p>
          <a:r>
            <a:rPr lang="en-US" sz="1100"/>
            <a:t>List</a:t>
          </a:r>
          <a:r>
            <a:rPr lang="en-US" sz="1100" baseline="0"/>
            <a:t> other adjustments to beginning, revenues, expenditures, or ending balance seperately, here </a:t>
          </a:r>
          <a:endParaRPr lang="en-US" sz="1100"/>
        </a:p>
      </xdr:txBody>
    </xdr:sp>
    <xdr:clientData/>
  </xdr:twoCellAnchor>
  <xdr:twoCellAnchor>
    <xdr:from>
      <xdr:col>10</xdr:col>
      <xdr:colOff>242046</xdr:colOff>
      <xdr:row>44</xdr:row>
      <xdr:rowOff>17927</xdr:rowOff>
    </xdr:from>
    <xdr:to>
      <xdr:col>18</xdr:col>
      <xdr:colOff>251011</xdr:colOff>
      <xdr:row>55</xdr:row>
      <xdr:rowOff>143435</xdr:rowOff>
    </xdr:to>
    <xdr:sp macro="" textlink="">
      <xdr:nvSpPr>
        <xdr:cNvPr id="6" name="TextBox 5"/>
        <xdr:cNvSpPr txBox="1"/>
      </xdr:nvSpPr>
      <xdr:spPr>
        <a:xfrm>
          <a:off x="9447006" y="8262767"/>
          <a:ext cx="5556325" cy="213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Account transfers will auto-populate</a:t>
          </a:r>
          <a:r>
            <a:rPr lang="en-US" sz="1100" baseline="0"/>
            <a:t> from above.</a:t>
          </a:r>
        </a:p>
        <a:p>
          <a:r>
            <a:rPr lang="en-US" sz="1100" baseline="0"/>
            <a:t>2) List the amount of netted transactions as absolute values in both columns</a:t>
          </a:r>
        </a:p>
        <a:p>
          <a:r>
            <a:rPr lang="en-US" sz="1100" baseline="0"/>
            <a:t>3) List NSF checks returned in both columns if these show up as both a deposit and withdrawl on the bank statements</a:t>
          </a:r>
        </a:p>
        <a:p>
          <a:r>
            <a:rPr lang="en-US" sz="1100" baseline="0"/>
            <a:t>4) List any other investments purchased/sold not already reflected as account transfers, above.</a:t>
          </a:r>
        </a:p>
        <a:p>
          <a:r>
            <a:rPr lang="en-US" sz="1100" baseline="0"/>
            <a:t>5) List cancellation of unredeemed warrants</a:t>
          </a:r>
        </a:p>
        <a:p>
          <a:endParaRPr lang="en-US" sz="1100" baseline="0"/>
        </a:p>
        <a:p>
          <a:r>
            <a:rPr lang="en-US" sz="1100" baseline="0"/>
            <a:t>6) list amounts of transfers between bank accounts above that were recorded as additions or reductions on the C4 and C5.</a:t>
          </a:r>
          <a:r>
            <a:rPr lang="en-US" sz="1100" i="1" baseline="0"/>
            <a:t>  For example, remittance/transfer from clerk trust to treasurer's checking (600-fund to 001-fund)</a:t>
          </a:r>
          <a:endParaRPr lang="en-US" sz="1100" i="1"/>
        </a:p>
      </xdr:txBody>
    </xdr:sp>
    <xdr:clientData/>
  </xdr:twoCellAnchor>
  <xdr:twoCellAnchor>
    <xdr:from>
      <xdr:col>10</xdr:col>
      <xdr:colOff>251011</xdr:colOff>
      <xdr:row>57</xdr:row>
      <xdr:rowOff>89646</xdr:rowOff>
    </xdr:from>
    <xdr:to>
      <xdr:col>17</xdr:col>
      <xdr:colOff>519952</xdr:colOff>
      <xdr:row>64</xdr:row>
      <xdr:rowOff>98612</xdr:rowOff>
    </xdr:to>
    <xdr:sp macro="" textlink="">
      <xdr:nvSpPr>
        <xdr:cNvPr id="7" name="TextBox 6"/>
        <xdr:cNvSpPr txBox="1"/>
      </xdr:nvSpPr>
      <xdr:spPr>
        <a:xfrm>
          <a:off x="9455971" y="10711926"/>
          <a:ext cx="5206701" cy="1289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List</a:t>
          </a:r>
          <a:r>
            <a:rPr lang="en-US" sz="1100" baseline="0"/>
            <a:t> receipts/disbursements which were not evidenced by a receipt/disbursement of actual cash in a bank account listed above.  </a:t>
          </a:r>
        </a:p>
        <a:p>
          <a:endParaRPr lang="en-US" sz="1100" baseline="0"/>
        </a:p>
        <a:p>
          <a:r>
            <a:rPr lang="en-US" sz="1100" baseline="0"/>
            <a:t>Include the full amounts of journal entry for the month/period.  If SPDs are reported on the C5 with multiple funds, include the amounts of 397/597 reported for SPDs (similar to Schedule 11 "transfer," column.</a:t>
          </a:r>
          <a:endParaRPr lang="en-US" sz="1100"/>
        </a:p>
      </xdr:txBody>
    </xdr:sp>
    <xdr:clientData/>
  </xdr:twoCellAnchor>
  <xdr:twoCellAnchor>
    <xdr:from>
      <xdr:col>10</xdr:col>
      <xdr:colOff>224117</xdr:colOff>
      <xdr:row>74</xdr:row>
      <xdr:rowOff>17929</xdr:rowOff>
    </xdr:from>
    <xdr:to>
      <xdr:col>17</xdr:col>
      <xdr:colOff>519953</xdr:colOff>
      <xdr:row>77</xdr:row>
      <xdr:rowOff>98611</xdr:rowOff>
    </xdr:to>
    <xdr:sp macro="" textlink="">
      <xdr:nvSpPr>
        <xdr:cNvPr id="8" name="TextBox 7"/>
        <xdr:cNvSpPr txBox="1"/>
      </xdr:nvSpPr>
      <xdr:spPr>
        <a:xfrm>
          <a:off x="9429077" y="13985389"/>
          <a:ext cx="5233596" cy="629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Fund reconciliation included as</a:t>
          </a:r>
          <a:r>
            <a:rPr lang="en-US" sz="1100" baseline="0"/>
            <a:t> optional. The "Total Acitivty and Adjusted Balances," should tie to the Statement C4 and C5, in aggregate, for all beginning balances, additions, reductions, and ending cash.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340658</xdr:colOff>
      <xdr:row>8</xdr:row>
      <xdr:rowOff>170329</xdr:rowOff>
    </xdr:from>
    <xdr:to>
      <xdr:col>17</xdr:col>
      <xdr:colOff>215152</xdr:colOff>
      <xdr:row>25</xdr:row>
      <xdr:rowOff>62753</xdr:rowOff>
    </xdr:to>
    <xdr:sp macro="" textlink="">
      <xdr:nvSpPr>
        <xdr:cNvPr id="2" name="TextBox 1"/>
        <xdr:cNvSpPr txBox="1"/>
      </xdr:nvSpPr>
      <xdr:spPr>
        <a:xfrm>
          <a:off x="12044978" y="1816249"/>
          <a:ext cx="2312894" cy="3001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</a:t>
          </a:r>
          <a:r>
            <a:rPr lang="en-US" sz="1100" baseline="0"/>
            <a:t> List operational accounts, investment accounts, and imprest account/change funds here.</a:t>
          </a:r>
        </a:p>
        <a:p>
          <a:endParaRPr lang="en-US" sz="1100" baseline="0"/>
        </a:p>
        <a:p>
          <a:r>
            <a:rPr lang="en-US" sz="1100" baseline="0"/>
            <a:t>2) Identify whether an amount of receipts are due to transfers from other accounts, and disbursements related to transfers to other accounts listed on this spreadsheet.</a:t>
          </a:r>
          <a:endParaRPr lang="en-US" sz="1100"/>
        </a:p>
      </xdr:txBody>
    </xdr:sp>
    <xdr:clientData/>
  </xdr:twoCellAnchor>
  <xdr:twoCellAnchor>
    <xdr:from>
      <xdr:col>10</xdr:col>
      <xdr:colOff>259975</xdr:colOff>
      <xdr:row>30</xdr:row>
      <xdr:rowOff>35857</xdr:rowOff>
    </xdr:from>
    <xdr:to>
      <xdr:col>17</xdr:col>
      <xdr:colOff>528916</xdr:colOff>
      <xdr:row>33</xdr:row>
      <xdr:rowOff>116540</xdr:rowOff>
    </xdr:to>
    <xdr:sp macro="" textlink="">
      <xdr:nvSpPr>
        <xdr:cNvPr id="3" name="TextBox 2"/>
        <xdr:cNvSpPr txBox="1"/>
      </xdr:nvSpPr>
      <xdr:spPr>
        <a:xfrm>
          <a:off x="9464935" y="5705137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deposits in transit</a:t>
          </a:r>
          <a:r>
            <a:rPr lang="en-US" sz="1100" baseline="0"/>
            <a:t> in the first column.  List ending deposits in transit in the final column.  The change will automatically populate in column G.</a:t>
          </a:r>
          <a:endParaRPr lang="en-US" sz="1100"/>
        </a:p>
      </xdr:txBody>
    </xdr:sp>
    <xdr:clientData/>
  </xdr:twoCellAnchor>
  <xdr:twoCellAnchor>
    <xdr:from>
      <xdr:col>10</xdr:col>
      <xdr:colOff>242045</xdr:colOff>
      <xdr:row>34</xdr:row>
      <xdr:rowOff>44823</xdr:rowOff>
    </xdr:from>
    <xdr:to>
      <xdr:col>17</xdr:col>
      <xdr:colOff>510986</xdr:colOff>
      <xdr:row>37</xdr:row>
      <xdr:rowOff>125506</xdr:rowOff>
    </xdr:to>
    <xdr:sp macro="" textlink="">
      <xdr:nvSpPr>
        <xdr:cNvPr id="4" name="TextBox 3"/>
        <xdr:cNvSpPr txBox="1"/>
      </xdr:nvSpPr>
      <xdr:spPr>
        <a:xfrm>
          <a:off x="9447005" y="6445623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outstanding</a:t>
          </a:r>
          <a:r>
            <a:rPr lang="en-US" sz="1100" baseline="0"/>
            <a:t> checks in the first column.  List the ending oustanding checks in the final column.  The change will automaticlly populate in column G.</a:t>
          </a:r>
          <a:endParaRPr lang="en-US" sz="1100"/>
        </a:p>
      </xdr:txBody>
    </xdr:sp>
    <xdr:clientData/>
  </xdr:twoCellAnchor>
  <xdr:twoCellAnchor>
    <xdr:from>
      <xdr:col>10</xdr:col>
      <xdr:colOff>259974</xdr:colOff>
      <xdr:row>38</xdr:row>
      <xdr:rowOff>80681</xdr:rowOff>
    </xdr:from>
    <xdr:to>
      <xdr:col>17</xdr:col>
      <xdr:colOff>528915</xdr:colOff>
      <xdr:row>42</xdr:row>
      <xdr:rowOff>116541</xdr:rowOff>
    </xdr:to>
    <xdr:sp macro="" textlink="">
      <xdr:nvSpPr>
        <xdr:cNvPr id="5" name="TextBox 4"/>
        <xdr:cNvSpPr txBox="1"/>
      </xdr:nvSpPr>
      <xdr:spPr>
        <a:xfrm>
          <a:off x="9464934" y="7213001"/>
          <a:ext cx="5206701" cy="77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 bank errors as positive or negative adjustments, here.  </a:t>
          </a:r>
        </a:p>
        <a:p>
          <a:r>
            <a:rPr lang="en-US" sz="1100"/>
            <a:t>List</a:t>
          </a:r>
          <a:r>
            <a:rPr lang="en-US" sz="1100" baseline="0"/>
            <a:t> other adjustments to beginning, revenues, expenditures, or ending balance seperately, here </a:t>
          </a:r>
          <a:endParaRPr lang="en-US" sz="1100"/>
        </a:p>
      </xdr:txBody>
    </xdr:sp>
    <xdr:clientData/>
  </xdr:twoCellAnchor>
  <xdr:twoCellAnchor>
    <xdr:from>
      <xdr:col>10</xdr:col>
      <xdr:colOff>242046</xdr:colOff>
      <xdr:row>44</xdr:row>
      <xdr:rowOff>17927</xdr:rowOff>
    </xdr:from>
    <xdr:to>
      <xdr:col>18</xdr:col>
      <xdr:colOff>251011</xdr:colOff>
      <xdr:row>55</xdr:row>
      <xdr:rowOff>143435</xdr:rowOff>
    </xdr:to>
    <xdr:sp macro="" textlink="">
      <xdr:nvSpPr>
        <xdr:cNvPr id="6" name="TextBox 5"/>
        <xdr:cNvSpPr txBox="1"/>
      </xdr:nvSpPr>
      <xdr:spPr>
        <a:xfrm>
          <a:off x="9447006" y="8262767"/>
          <a:ext cx="5556325" cy="213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Account transfers will auto-populate</a:t>
          </a:r>
          <a:r>
            <a:rPr lang="en-US" sz="1100" baseline="0"/>
            <a:t> from above.</a:t>
          </a:r>
        </a:p>
        <a:p>
          <a:r>
            <a:rPr lang="en-US" sz="1100" baseline="0"/>
            <a:t>2) List the amount of netted transactions as absolute values in both columns</a:t>
          </a:r>
        </a:p>
        <a:p>
          <a:r>
            <a:rPr lang="en-US" sz="1100" baseline="0"/>
            <a:t>3) List NSF checks returned in both columns if these show up as both a deposit and withdrawl on the bank statements</a:t>
          </a:r>
        </a:p>
        <a:p>
          <a:r>
            <a:rPr lang="en-US" sz="1100" baseline="0"/>
            <a:t>4) List any other investments purchased/sold not already reflected as account transfers, above.</a:t>
          </a:r>
        </a:p>
        <a:p>
          <a:r>
            <a:rPr lang="en-US" sz="1100" baseline="0"/>
            <a:t>5) List cancellation of unredeemed warrants</a:t>
          </a:r>
        </a:p>
        <a:p>
          <a:endParaRPr lang="en-US" sz="1100" baseline="0"/>
        </a:p>
        <a:p>
          <a:r>
            <a:rPr lang="en-US" sz="1100" baseline="0"/>
            <a:t>6) list amounts of transfers between bank accounts above that were recorded as additions or reductions on the C4 and C5.</a:t>
          </a:r>
          <a:r>
            <a:rPr lang="en-US" sz="1100" i="1" baseline="0"/>
            <a:t>  For example, remittance/transfer from clerk trust to treasurer's checking (600-fund to 001-fund)</a:t>
          </a:r>
          <a:endParaRPr lang="en-US" sz="1100" i="1"/>
        </a:p>
      </xdr:txBody>
    </xdr:sp>
    <xdr:clientData/>
  </xdr:twoCellAnchor>
  <xdr:twoCellAnchor>
    <xdr:from>
      <xdr:col>10</xdr:col>
      <xdr:colOff>251011</xdr:colOff>
      <xdr:row>57</xdr:row>
      <xdr:rowOff>89646</xdr:rowOff>
    </xdr:from>
    <xdr:to>
      <xdr:col>17</xdr:col>
      <xdr:colOff>519952</xdr:colOff>
      <xdr:row>64</xdr:row>
      <xdr:rowOff>98612</xdr:rowOff>
    </xdr:to>
    <xdr:sp macro="" textlink="">
      <xdr:nvSpPr>
        <xdr:cNvPr id="7" name="TextBox 6"/>
        <xdr:cNvSpPr txBox="1"/>
      </xdr:nvSpPr>
      <xdr:spPr>
        <a:xfrm>
          <a:off x="9455971" y="10711926"/>
          <a:ext cx="5206701" cy="1289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List</a:t>
          </a:r>
          <a:r>
            <a:rPr lang="en-US" sz="1100" baseline="0"/>
            <a:t> receipts/disbursements which were not evidenced by a receipt/disbursement of actual cash in a bank account listed above.  </a:t>
          </a:r>
        </a:p>
        <a:p>
          <a:endParaRPr lang="en-US" sz="1100" baseline="0"/>
        </a:p>
        <a:p>
          <a:r>
            <a:rPr lang="en-US" sz="1100" baseline="0"/>
            <a:t>Include the full amounts of journal entry for the month/period.  If SPDs are reported on the C5 with multiple funds, include the amounts of 397/597 reported for SPDs (similar to Schedule 11 "transfer," column.</a:t>
          </a:r>
          <a:endParaRPr lang="en-US" sz="1100"/>
        </a:p>
      </xdr:txBody>
    </xdr:sp>
    <xdr:clientData/>
  </xdr:twoCellAnchor>
  <xdr:twoCellAnchor>
    <xdr:from>
      <xdr:col>10</xdr:col>
      <xdr:colOff>224117</xdr:colOff>
      <xdr:row>74</xdr:row>
      <xdr:rowOff>17929</xdr:rowOff>
    </xdr:from>
    <xdr:to>
      <xdr:col>17</xdr:col>
      <xdr:colOff>519953</xdr:colOff>
      <xdr:row>77</xdr:row>
      <xdr:rowOff>98611</xdr:rowOff>
    </xdr:to>
    <xdr:sp macro="" textlink="">
      <xdr:nvSpPr>
        <xdr:cNvPr id="8" name="TextBox 7"/>
        <xdr:cNvSpPr txBox="1"/>
      </xdr:nvSpPr>
      <xdr:spPr>
        <a:xfrm>
          <a:off x="9429077" y="13985389"/>
          <a:ext cx="5233596" cy="629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Fund reconciliation included as</a:t>
          </a:r>
          <a:r>
            <a:rPr lang="en-US" sz="1100" baseline="0"/>
            <a:t> optional. The "Total Acitivty and Adjusted Balances," should tie to the Statement C4 and C5, in aggregate, for all beginning balances, additions, reductions, and ending cash.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340658</xdr:colOff>
      <xdr:row>8</xdr:row>
      <xdr:rowOff>170329</xdr:rowOff>
    </xdr:from>
    <xdr:to>
      <xdr:col>17</xdr:col>
      <xdr:colOff>215152</xdr:colOff>
      <xdr:row>25</xdr:row>
      <xdr:rowOff>62753</xdr:rowOff>
    </xdr:to>
    <xdr:sp macro="" textlink="">
      <xdr:nvSpPr>
        <xdr:cNvPr id="2" name="TextBox 1"/>
        <xdr:cNvSpPr txBox="1"/>
      </xdr:nvSpPr>
      <xdr:spPr>
        <a:xfrm>
          <a:off x="12044978" y="1816249"/>
          <a:ext cx="2312894" cy="3001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</a:t>
          </a:r>
          <a:r>
            <a:rPr lang="en-US" sz="1100" baseline="0"/>
            <a:t> List operational accounts, investment accounts, and imprest account/change funds here.</a:t>
          </a:r>
        </a:p>
        <a:p>
          <a:endParaRPr lang="en-US" sz="1100" baseline="0"/>
        </a:p>
        <a:p>
          <a:r>
            <a:rPr lang="en-US" sz="1100" baseline="0"/>
            <a:t>2) Identify whether an amount of receipts are due to transfers from other accounts, and disbursements related to transfers to other accounts listed on this spreadsheet.</a:t>
          </a:r>
          <a:endParaRPr lang="en-US" sz="1100"/>
        </a:p>
      </xdr:txBody>
    </xdr:sp>
    <xdr:clientData/>
  </xdr:twoCellAnchor>
  <xdr:twoCellAnchor>
    <xdr:from>
      <xdr:col>10</xdr:col>
      <xdr:colOff>259975</xdr:colOff>
      <xdr:row>30</xdr:row>
      <xdr:rowOff>35857</xdr:rowOff>
    </xdr:from>
    <xdr:to>
      <xdr:col>17</xdr:col>
      <xdr:colOff>528916</xdr:colOff>
      <xdr:row>33</xdr:row>
      <xdr:rowOff>116540</xdr:rowOff>
    </xdr:to>
    <xdr:sp macro="" textlink="">
      <xdr:nvSpPr>
        <xdr:cNvPr id="3" name="TextBox 2"/>
        <xdr:cNvSpPr txBox="1"/>
      </xdr:nvSpPr>
      <xdr:spPr>
        <a:xfrm>
          <a:off x="9464935" y="5705137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deposits in transit</a:t>
          </a:r>
          <a:r>
            <a:rPr lang="en-US" sz="1100" baseline="0"/>
            <a:t> in the first column.  List ending deposits in transit in the final column.  The change will automatically populate in column G.</a:t>
          </a:r>
          <a:endParaRPr lang="en-US" sz="1100"/>
        </a:p>
      </xdr:txBody>
    </xdr:sp>
    <xdr:clientData/>
  </xdr:twoCellAnchor>
  <xdr:twoCellAnchor>
    <xdr:from>
      <xdr:col>10</xdr:col>
      <xdr:colOff>242045</xdr:colOff>
      <xdr:row>34</xdr:row>
      <xdr:rowOff>44823</xdr:rowOff>
    </xdr:from>
    <xdr:to>
      <xdr:col>17</xdr:col>
      <xdr:colOff>510986</xdr:colOff>
      <xdr:row>37</xdr:row>
      <xdr:rowOff>125506</xdr:rowOff>
    </xdr:to>
    <xdr:sp macro="" textlink="">
      <xdr:nvSpPr>
        <xdr:cNvPr id="4" name="TextBox 3"/>
        <xdr:cNvSpPr txBox="1"/>
      </xdr:nvSpPr>
      <xdr:spPr>
        <a:xfrm>
          <a:off x="9447005" y="6445623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outstanding</a:t>
          </a:r>
          <a:r>
            <a:rPr lang="en-US" sz="1100" baseline="0"/>
            <a:t> checks in the first column.  List the ending oustanding checks in the final column.  The change will automaticlly populate in column G.</a:t>
          </a:r>
          <a:endParaRPr lang="en-US" sz="1100"/>
        </a:p>
      </xdr:txBody>
    </xdr:sp>
    <xdr:clientData/>
  </xdr:twoCellAnchor>
  <xdr:twoCellAnchor>
    <xdr:from>
      <xdr:col>10</xdr:col>
      <xdr:colOff>259974</xdr:colOff>
      <xdr:row>38</xdr:row>
      <xdr:rowOff>80681</xdr:rowOff>
    </xdr:from>
    <xdr:to>
      <xdr:col>17</xdr:col>
      <xdr:colOff>528915</xdr:colOff>
      <xdr:row>42</xdr:row>
      <xdr:rowOff>116541</xdr:rowOff>
    </xdr:to>
    <xdr:sp macro="" textlink="">
      <xdr:nvSpPr>
        <xdr:cNvPr id="5" name="TextBox 4"/>
        <xdr:cNvSpPr txBox="1"/>
      </xdr:nvSpPr>
      <xdr:spPr>
        <a:xfrm>
          <a:off x="9464934" y="7213001"/>
          <a:ext cx="5206701" cy="77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 bank errors as positive or negative adjustments, here.  </a:t>
          </a:r>
        </a:p>
        <a:p>
          <a:r>
            <a:rPr lang="en-US" sz="1100"/>
            <a:t>List</a:t>
          </a:r>
          <a:r>
            <a:rPr lang="en-US" sz="1100" baseline="0"/>
            <a:t> other adjustments to beginning, revenues, expenditures, or ending balance seperately, here </a:t>
          </a:r>
          <a:endParaRPr lang="en-US" sz="1100"/>
        </a:p>
      </xdr:txBody>
    </xdr:sp>
    <xdr:clientData/>
  </xdr:twoCellAnchor>
  <xdr:twoCellAnchor>
    <xdr:from>
      <xdr:col>10</xdr:col>
      <xdr:colOff>242046</xdr:colOff>
      <xdr:row>44</xdr:row>
      <xdr:rowOff>17927</xdr:rowOff>
    </xdr:from>
    <xdr:to>
      <xdr:col>18</xdr:col>
      <xdr:colOff>251011</xdr:colOff>
      <xdr:row>55</xdr:row>
      <xdr:rowOff>143435</xdr:rowOff>
    </xdr:to>
    <xdr:sp macro="" textlink="">
      <xdr:nvSpPr>
        <xdr:cNvPr id="6" name="TextBox 5"/>
        <xdr:cNvSpPr txBox="1"/>
      </xdr:nvSpPr>
      <xdr:spPr>
        <a:xfrm>
          <a:off x="9447006" y="8262767"/>
          <a:ext cx="5556325" cy="213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Account transfers will auto-populate</a:t>
          </a:r>
          <a:r>
            <a:rPr lang="en-US" sz="1100" baseline="0"/>
            <a:t> from above.</a:t>
          </a:r>
        </a:p>
        <a:p>
          <a:r>
            <a:rPr lang="en-US" sz="1100" baseline="0"/>
            <a:t>2) List the amount of netted transactions as absolute values in both columns</a:t>
          </a:r>
        </a:p>
        <a:p>
          <a:r>
            <a:rPr lang="en-US" sz="1100" baseline="0"/>
            <a:t>3) List NSF checks returned in both columns if these show up as both a deposit and withdrawl on the bank statements</a:t>
          </a:r>
        </a:p>
        <a:p>
          <a:r>
            <a:rPr lang="en-US" sz="1100" baseline="0"/>
            <a:t>4) List any other investments purchased/sold not already reflected as account transfers, above.</a:t>
          </a:r>
        </a:p>
        <a:p>
          <a:r>
            <a:rPr lang="en-US" sz="1100" baseline="0"/>
            <a:t>5) List cancellation of unredeemed warrants</a:t>
          </a:r>
        </a:p>
        <a:p>
          <a:endParaRPr lang="en-US" sz="1100" baseline="0"/>
        </a:p>
        <a:p>
          <a:r>
            <a:rPr lang="en-US" sz="1100" baseline="0"/>
            <a:t>6) list amounts of transfers between bank accounts above that were recorded as additions or reductions on the C4 and C5.</a:t>
          </a:r>
          <a:r>
            <a:rPr lang="en-US" sz="1100" i="1" baseline="0"/>
            <a:t>  For example, remittance/transfer from clerk trust to treasurer's checking (600-fund to 001-fund)</a:t>
          </a:r>
          <a:endParaRPr lang="en-US" sz="1100" i="1"/>
        </a:p>
      </xdr:txBody>
    </xdr:sp>
    <xdr:clientData/>
  </xdr:twoCellAnchor>
  <xdr:twoCellAnchor>
    <xdr:from>
      <xdr:col>10</xdr:col>
      <xdr:colOff>251011</xdr:colOff>
      <xdr:row>57</xdr:row>
      <xdr:rowOff>89646</xdr:rowOff>
    </xdr:from>
    <xdr:to>
      <xdr:col>17</xdr:col>
      <xdr:colOff>519952</xdr:colOff>
      <xdr:row>64</xdr:row>
      <xdr:rowOff>98612</xdr:rowOff>
    </xdr:to>
    <xdr:sp macro="" textlink="">
      <xdr:nvSpPr>
        <xdr:cNvPr id="7" name="TextBox 6"/>
        <xdr:cNvSpPr txBox="1"/>
      </xdr:nvSpPr>
      <xdr:spPr>
        <a:xfrm>
          <a:off x="9455971" y="10711926"/>
          <a:ext cx="5206701" cy="1289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List</a:t>
          </a:r>
          <a:r>
            <a:rPr lang="en-US" sz="1100" baseline="0"/>
            <a:t> receipts/disbursements which were not evidenced by a receipt/disbursement of actual cash in a bank account listed above.  </a:t>
          </a:r>
        </a:p>
        <a:p>
          <a:endParaRPr lang="en-US" sz="1100" baseline="0"/>
        </a:p>
        <a:p>
          <a:r>
            <a:rPr lang="en-US" sz="1100" baseline="0"/>
            <a:t>Include the full amounts of journal entry for the month/period.  If SPDs are reported on the C5 with multiple funds, include the amounts of 397/597 reported for SPDs (similar to Schedule 11 "transfer," column.</a:t>
          </a:r>
          <a:endParaRPr lang="en-US" sz="1100"/>
        </a:p>
      </xdr:txBody>
    </xdr:sp>
    <xdr:clientData/>
  </xdr:twoCellAnchor>
  <xdr:twoCellAnchor>
    <xdr:from>
      <xdr:col>10</xdr:col>
      <xdr:colOff>224117</xdr:colOff>
      <xdr:row>74</xdr:row>
      <xdr:rowOff>17929</xdr:rowOff>
    </xdr:from>
    <xdr:to>
      <xdr:col>17</xdr:col>
      <xdr:colOff>519953</xdr:colOff>
      <xdr:row>77</xdr:row>
      <xdr:rowOff>98611</xdr:rowOff>
    </xdr:to>
    <xdr:sp macro="" textlink="">
      <xdr:nvSpPr>
        <xdr:cNvPr id="8" name="TextBox 7"/>
        <xdr:cNvSpPr txBox="1"/>
      </xdr:nvSpPr>
      <xdr:spPr>
        <a:xfrm>
          <a:off x="9429077" y="13985389"/>
          <a:ext cx="5233596" cy="629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Fund reconciliation included as</a:t>
          </a:r>
          <a:r>
            <a:rPr lang="en-US" sz="1100" baseline="0"/>
            <a:t> optional. The "Total Acitivty and Adjusted Balances," should tie to the Statement C4 and C5, in aggregate, for all beginning balances, additions, reductions, and ending cash.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340658</xdr:colOff>
      <xdr:row>8</xdr:row>
      <xdr:rowOff>170329</xdr:rowOff>
    </xdr:from>
    <xdr:to>
      <xdr:col>17</xdr:col>
      <xdr:colOff>215152</xdr:colOff>
      <xdr:row>25</xdr:row>
      <xdr:rowOff>62753</xdr:rowOff>
    </xdr:to>
    <xdr:sp macro="" textlink="">
      <xdr:nvSpPr>
        <xdr:cNvPr id="2" name="TextBox 1"/>
        <xdr:cNvSpPr txBox="1"/>
      </xdr:nvSpPr>
      <xdr:spPr>
        <a:xfrm>
          <a:off x="12044978" y="1816249"/>
          <a:ext cx="2312894" cy="3001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</a:t>
          </a:r>
          <a:r>
            <a:rPr lang="en-US" sz="1100" baseline="0"/>
            <a:t> List operational accounts, investment accounts, and imprest account/change funds here.</a:t>
          </a:r>
        </a:p>
        <a:p>
          <a:endParaRPr lang="en-US" sz="1100" baseline="0"/>
        </a:p>
        <a:p>
          <a:r>
            <a:rPr lang="en-US" sz="1100" baseline="0"/>
            <a:t>2) Identify whether an amount of receipts are due to transfers from other accounts, and disbursements related to transfers to other accounts listed on this spreadsheet.</a:t>
          </a:r>
          <a:endParaRPr lang="en-US" sz="1100"/>
        </a:p>
      </xdr:txBody>
    </xdr:sp>
    <xdr:clientData/>
  </xdr:twoCellAnchor>
  <xdr:twoCellAnchor>
    <xdr:from>
      <xdr:col>10</xdr:col>
      <xdr:colOff>259975</xdr:colOff>
      <xdr:row>30</xdr:row>
      <xdr:rowOff>35857</xdr:rowOff>
    </xdr:from>
    <xdr:to>
      <xdr:col>17</xdr:col>
      <xdr:colOff>528916</xdr:colOff>
      <xdr:row>33</xdr:row>
      <xdr:rowOff>116540</xdr:rowOff>
    </xdr:to>
    <xdr:sp macro="" textlink="">
      <xdr:nvSpPr>
        <xdr:cNvPr id="3" name="TextBox 2"/>
        <xdr:cNvSpPr txBox="1"/>
      </xdr:nvSpPr>
      <xdr:spPr>
        <a:xfrm>
          <a:off x="9464935" y="5705137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deposits in transit</a:t>
          </a:r>
          <a:r>
            <a:rPr lang="en-US" sz="1100" baseline="0"/>
            <a:t> in the first column.  List ending deposits in transit in the final column.  The change will automatically populate in column G.</a:t>
          </a:r>
          <a:endParaRPr lang="en-US" sz="1100"/>
        </a:p>
      </xdr:txBody>
    </xdr:sp>
    <xdr:clientData/>
  </xdr:twoCellAnchor>
  <xdr:twoCellAnchor>
    <xdr:from>
      <xdr:col>10</xdr:col>
      <xdr:colOff>242045</xdr:colOff>
      <xdr:row>34</xdr:row>
      <xdr:rowOff>44823</xdr:rowOff>
    </xdr:from>
    <xdr:to>
      <xdr:col>17</xdr:col>
      <xdr:colOff>510986</xdr:colOff>
      <xdr:row>37</xdr:row>
      <xdr:rowOff>125506</xdr:rowOff>
    </xdr:to>
    <xdr:sp macro="" textlink="">
      <xdr:nvSpPr>
        <xdr:cNvPr id="4" name="TextBox 3"/>
        <xdr:cNvSpPr txBox="1"/>
      </xdr:nvSpPr>
      <xdr:spPr>
        <a:xfrm>
          <a:off x="9447005" y="6445623"/>
          <a:ext cx="5206701" cy="629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beginning outstanding</a:t>
          </a:r>
          <a:r>
            <a:rPr lang="en-US" sz="1100" baseline="0"/>
            <a:t> checks in the first column.  List the ending oustanding checks in the final column.  The change will automaticlly populate in column G.</a:t>
          </a:r>
          <a:endParaRPr lang="en-US" sz="1100"/>
        </a:p>
      </xdr:txBody>
    </xdr:sp>
    <xdr:clientData/>
  </xdr:twoCellAnchor>
  <xdr:twoCellAnchor>
    <xdr:from>
      <xdr:col>10</xdr:col>
      <xdr:colOff>259974</xdr:colOff>
      <xdr:row>38</xdr:row>
      <xdr:rowOff>80681</xdr:rowOff>
    </xdr:from>
    <xdr:to>
      <xdr:col>17</xdr:col>
      <xdr:colOff>528915</xdr:colOff>
      <xdr:row>42</xdr:row>
      <xdr:rowOff>116541</xdr:rowOff>
    </xdr:to>
    <xdr:sp macro="" textlink="">
      <xdr:nvSpPr>
        <xdr:cNvPr id="5" name="TextBox 4"/>
        <xdr:cNvSpPr txBox="1"/>
      </xdr:nvSpPr>
      <xdr:spPr>
        <a:xfrm>
          <a:off x="9464934" y="7213001"/>
          <a:ext cx="5206701" cy="77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 bank errors as positive or negative adjustments, here.  </a:t>
          </a:r>
        </a:p>
        <a:p>
          <a:r>
            <a:rPr lang="en-US" sz="1100"/>
            <a:t>List</a:t>
          </a:r>
          <a:r>
            <a:rPr lang="en-US" sz="1100" baseline="0"/>
            <a:t> other adjustments to beginning, revenues, expenditures, or ending balance seperately, here </a:t>
          </a:r>
          <a:endParaRPr lang="en-US" sz="1100"/>
        </a:p>
      </xdr:txBody>
    </xdr:sp>
    <xdr:clientData/>
  </xdr:twoCellAnchor>
  <xdr:twoCellAnchor>
    <xdr:from>
      <xdr:col>10</xdr:col>
      <xdr:colOff>242046</xdr:colOff>
      <xdr:row>44</xdr:row>
      <xdr:rowOff>17927</xdr:rowOff>
    </xdr:from>
    <xdr:to>
      <xdr:col>18</xdr:col>
      <xdr:colOff>251011</xdr:colOff>
      <xdr:row>55</xdr:row>
      <xdr:rowOff>143435</xdr:rowOff>
    </xdr:to>
    <xdr:sp macro="" textlink="">
      <xdr:nvSpPr>
        <xdr:cNvPr id="6" name="TextBox 5"/>
        <xdr:cNvSpPr txBox="1"/>
      </xdr:nvSpPr>
      <xdr:spPr>
        <a:xfrm>
          <a:off x="9447006" y="8262767"/>
          <a:ext cx="5556325" cy="213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Account transfers will auto-populate</a:t>
          </a:r>
          <a:r>
            <a:rPr lang="en-US" sz="1100" baseline="0"/>
            <a:t> from above.</a:t>
          </a:r>
        </a:p>
        <a:p>
          <a:r>
            <a:rPr lang="en-US" sz="1100" baseline="0"/>
            <a:t>2) List the amount of netted transactions as absolute values in both columns</a:t>
          </a:r>
        </a:p>
        <a:p>
          <a:r>
            <a:rPr lang="en-US" sz="1100" baseline="0"/>
            <a:t>3) List NSF checks returned in both columns if these show up as both a deposit and withdrawl on the bank statements</a:t>
          </a:r>
        </a:p>
        <a:p>
          <a:r>
            <a:rPr lang="en-US" sz="1100" baseline="0"/>
            <a:t>4) List any other investments purchased/sold not already reflected as account transfers, above.</a:t>
          </a:r>
        </a:p>
        <a:p>
          <a:r>
            <a:rPr lang="en-US" sz="1100" baseline="0"/>
            <a:t>5) List cancellation of unredeemed warrants</a:t>
          </a:r>
        </a:p>
        <a:p>
          <a:endParaRPr lang="en-US" sz="1100" baseline="0"/>
        </a:p>
        <a:p>
          <a:r>
            <a:rPr lang="en-US" sz="1100" baseline="0"/>
            <a:t>6) list amounts of transfers between bank accounts above that were recorded as additions or reductions on the C4 and C5.</a:t>
          </a:r>
          <a:r>
            <a:rPr lang="en-US" sz="1100" i="1" baseline="0"/>
            <a:t>  For example, remittance/transfer from clerk trust to treasurer's checking (600-fund to 001-fund)</a:t>
          </a:r>
          <a:endParaRPr lang="en-US" sz="1100" i="1"/>
        </a:p>
      </xdr:txBody>
    </xdr:sp>
    <xdr:clientData/>
  </xdr:twoCellAnchor>
  <xdr:twoCellAnchor>
    <xdr:from>
      <xdr:col>10</xdr:col>
      <xdr:colOff>251011</xdr:colOff>
      <xdr:row>57</xdr:row>
      <xdr:rowOff>89646</xdr:rowOff>
    </xdr:from>
    <xdr:to>
      <xdr:col>17</xdr:col>
      <xdr:colOff>519952</xdr:colOff>
      <xdr:row>64</xdr:row>
      <xdr:rowOff>98612</xdr:rowOff>
    </xdr:to>
    <xdr:sp macro="" textlink="">
      <xdr:nvSpPr>
        <xdr:cNvPr id="7" name="TextBox 6"/>
        <xdr:cNvSpPr txBox="1"/>
      </xdr:nvSpPr>
      <xdr:spPr>
        <a:xfrm>
          <a:off x="9455971" y="10711926"/>
          <a:ext cx="5206701" cy="1289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List</a:t>
          </a:r>
          <a:r>
            <a:rPr lang="en-US" sz="1100" baseline="0"/>
            <a:t> receipts/disbursements which were not evidenced by a receipt/disbursement of actual cash in a bank account listed above.  </a:t>
          </a:r>
        </a:p>
        <a:p>
          <a:endParaRPr lang="en-US" sz="1100" baseline="0"/>
        </a:p>
        <a:p>
          <a:r>
            <a:rPr lang="en-US" sz="1100" baseline="0"/>
            <a:t>Include the full amounts of journal entry for the month/period.  If SPDs are reported on the C5 with multiple funds, include the amounts of 397/597 reported for SPDs (similar to Schedule 11 "transfer," column.</a:t>
          </a:r>
          <a:endParaRPr lang="en-US" sz="1100"/>
        </a:p>
      </xdr:txBody>
    </xdr:sp>
    <xdr:clientData/>
  </xdr:twoCellAnchor>
  <xdr:twoCellAnchor>
    <xdr:from>
      <xdr:col>10</xdr:col>
      <xdr:colOff>224117</xdr:colOff>
      <xdr:row>74</xdr:row>
      <xdr:rowOff>17929</xdr:rowOff>
    </xdr:from>
    <xdr:to>
      <xdr:col>17</xdr:col>
      <xdr:colOff>519953</xdr:colOff>
      <xdr:row>77</xdr:row>
      <xdr:rowOff>98611</xdr:rowOff>
    </xdr:to>
    <xdr:sp macro="" textlink="">
      <xdr:nvSpPr>
        <xdr:cNvPr id="8" name="TextBox 7"/>
        <xdr:cNvSpPr txBox="1"/>
      </xdr:nvSpPr>
      <xdr:spPr>
        <a:xfrm>
          <a:off x="9429077" y="13985389"/>
          <a:ext cx="5233596" cy="629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Fund reconciliation included as</a:t>
          </a:r>
          <a:r>
            <a:rPr lang="en-US" sz="1100" baseline="0"/>
            <a:t> optional. The "Total Acitivty and Adjusted Balances," should tie to the Statement C4 and C5, in aggregate, for all beginning balances, additions, reductions, and ending cash.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abSelected="1" zoomScale="85" zoomScaleNormal="85" workbookViewId="0">
      <selection activeCell="T26" sqref="T26"/>
    </sheetView>
  </sheetViews>
  <sheetFormatPr defaultRowHeight="14.4" x14ac:dyDescent="0.3"/>
  <cols>
    <col min="1" max="1" width="41.5546875" bestFit="1" customWidth="1"/>
    <col min="2" max="2" width="4.5546875" customWidth="1"/>
    <col min="3" max="3" width="18" bestFit="1" customWidth="1"/>
    <col min="4" max="4" width="4.21875" customWidth="1"/>
    <col min="5" max="5" width="18.44140625" bestFit="1" customWidth="1"/>
    <col min="6" max="6" width="4.44140625" customWidth="1"/>
    <col min="7" max="7" width="17.109375" bestFit="1" customWidth="1"/>
    <col min="8" max="8" width="4.6640625" customWidth="1"/>
    <col min="9" max="9" width="17.109375" bestFit="1" customWidth="1"/>
    <col min="10" max="10" width="4.109375" customWidth="1"/>
    <col min="11" max="11" width="16.44140625" bestFit="1" customWidth="1"/>
    <col min="12" max="12" width="3.5546875" customWidth="1"/>
    <col min="13" max="13" width="16.44140625" customWidth="1"/>
  </cols>
  <sheetData>
    <row r="1" spans="1:13" x14ac:dyDescent="0.3">
      <c r="C1" s="37" t="s">
        <v>22</v>
      </c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3">
      <c r="C2" s="36" t="s">
        <v>49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3">
      <c r="C3" s="37" t="s">
        <v>58</v>
      </c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28.8" x14ac:dyDescent="0.3">
      <c r="A5" s="3" t="s">
        <v>0</v>
      </c>
      <c r="B5" s="4"/>
      <c r="C5" s="5" t="s">
        <v>1</v>
      </c>
      <c r="D5" s="5"/>
      <c r="E5" s="5" t="s">
        <v>45</v>
      </c>
      <c r="F5" s="5"/>
      <c r="G5" s="5" t="s">
        <v>7</v>
      </c>
      <c r="H5" s="5"/>
      <c r="I5" s="5" t="s">
        <v>2</v>
      </c>
      <c r="K5" s="5" t="s">
        <v>5</v>
      </c>
      <c r="M5" s="5" t="s">
        <v>4</v>
      </c>
    </row>
    <row r="6" spans="1:13" x14ac:dyDescent="0.3">
      <c r="A6" s="1"/>
      <c r="C6" s="2"/>
      <c r="D6" s="2"/>
      <c r="E6" s="2"/>
      <c r="F6" s="2"/>
      <c r="G6" s="2"/>
      <c r="H6" s="2"/>
      <c r="I6" s="2"/>
    </row>
    <row r="7" spans="1:13" x14ac:dyDescent="0.3">
      <c r="A7" s="3" t="s">
        <v>3</v>
      </c>
      <c r="C7" s="2"/>
      <c r="D7" s="2"/>
      <c r="E7" s="2"/>
      <c r="F7" s="2"/>
      <c r="G7" s="2"/>
      <c r="H7" s="2"/>
      <c r="I7" s="2"/>
    </row>
    <row r="8" spans="1:13" x14ac:dyDescent="0.3">
      <c r="A8" s="1" t="s">
        <v>8</v>
      </c>
      <c r="C8" s="2"/>
      <c r="D8" s="2"/>
      <c r="E8" s="2"/>
      <c r="F8" s="2"/>
      <c r="G8" s="2"/>
      <c r="H8" s="2"/>
      <c r="I8" s="2"/>
    </row>
    <row r="9" spans="1:13" x14ac:dyDescent="0.3">
      <c r="A9" s="1" t="s">
        <v>6</v>
      </c>
      <c r="C9" s="6">
        <v>0</v>
      </c>
      <c r="E9" s="6">
        <v>0</v>
      </c>
      <c r="G9" s="6">
        <v>0</v>
      </c>
      <c r="I9" s="6">
        <f>C9+E9-G9</f>
        <v>0</v>
      </c>
      <c r="K9" s="6">
        <v>0</v>
      </c>
      <c r="M9" s="6">
        <v>0</v>
      </c>
    </row>
    <row r="10" spans="1:13" x14ac:dyDescent="0.3">
      <c r="A10" s="1" t="s">
        <v>6</v>
      </c>
      <c r="C10" s="6">
        <v>0</v>
      </c>
      <c r="E10" s="6">
        <v>0</v>
      </c>
      <c r="G10" s="6">
        <v>0</v>
      </c>
      <c r="I10" s="6">
        <f t="shared" ref="I10:I13" si="0">C10+E10-G10</f>
        <v>0</v>
      </c>
      <c r="K10" s="6">
        <v>0</v>
      </c>
      <c r="M10" s="6">
        <v>0</v>
      </c>
    </row>
    <row r="11" spans="1:13" x14ac:dyDescent="0.3">
      <c r="A11" s="1" t="s">
        <v>6</v>
      </c>
      <c r="C11" s="6">
        <v>0</v>
      </c>
      <c r="E11" s="6">
        <v>0</v>
      </c>
      <c r="G11" s="6">
        <v>0</v>
      </c>
      <c r="I11" s="6">
        <f t="shared" si="0"/>
        <v>0</v>
      </c>
      <c r="K11" s="6">
        <v>0</v>
      </c>
      <c r="M11" s="6">
        <v>0</v>
      </c>
    </row>
    <row r="12" spans="1:13" x14ac:dyDescent="0.3">
      <c r="A12" s="1" t="s">
        <v>6</v>
      </c>
      <c r="C12" s="6">
        <v>0</v>
      </c>
      <c r="E12" s="6">
        <v>0</v>
      </c>
      <c r="G12" s="6">
        <v>0</v>
      </c>
      <c r="I12" s="6">
        <f t="shared" si="0"/>
        <v>0</v>
      </c>
      <c r="K12" s="6">
        <v>0</v>
      </c>
      <c r="M12" s="6">
        <v>0</v>
      </c>
    </row>
    <row r="13" spans="1:13" x14ac:dyDescent="0.3">
      <c r="A13" s="1" t="s">
        <v>6</v>
      </c>
      <c r="C13" s="6">
        <v>0</v>
      </c>
      <c r="E13" s="6">
        <v>0</v>
      </c>
      <c r="G13" s="6">
        <v>0</v>
      </c>
      <c r="I13" s="6">
        <f t="shared" si="0"/>
        <v>0</v>
      </c>
      <c r="K13" s="6">
        <v>0</v>
      </c>
      <c r="M13" s="6">
        <v>0</v>
      </c>
    </row>
    <row r="14" spans="1:13" x14ac:dyDescent="0.3">
      <c r="A14" s="1" t="s">
        <v>6</v>
      </c>
      <c r="C14" s="6">
        <v>0</v>
      </c>
      <c r="E14" s="6">
        <v>0</v>
      </c>
      <c r="G14" s="6">
        <v>0</v>
      </c>
      <c r="I14" s="6">
        <f t="shared" ref="I14:I19" si="1">C14+E14-G14</f>
        <v>0</v>
      </c>
      <c r="K14" s="6">
        <v>0</v>
      </c>
      <c r="M14" s="6">
        <v>0</v>
      </c>
    </row>
    <row r="15" spans="1:13" x14ac:dyDescent="0.3">
      <c r="A15" s="1" t="s">
        <v>6</v>
      </c>
      <c r="C15" s="6">
        <v>0</v>
      </c>
      <c r="E15" s="6">
        <v>0</v>
      </c>
      <c r="G15" s="6">
        <v>0</v>
      </c>
      <c r="I15" s="6">
        <f t="shared" si="1"/>
        <v>0</v>
      </c>
      <c r="K15" s="6">
        <v>0</v>
      </c>
      <c r="M15" s="6">
        <v>0</v>
      </c>
    </row>
    <row r="16" spans="1:13" x14ac:dyDescent="0.3">
      <c r="A16" s="1" t="s">
        <v>6</v>
      </c>
      <c r="C16" s="6">
        <v>0</v>
      </c>
      <c r="E16" s="6">
        <v>0</v>
      </c>
      <c r="G16" s="6">
        <v>0</v>
      </c>
      <c r="I16" s="6">
        <f t="shared" si="1"/>
        <v>0</v>
      </c>
      <c r="K16" s="6">
        <v>0</v>
      </c>
      <c r="M16" s="6">
        <v>0</v>
      </c>
    </row>
    <row r="17" spans="1:13" x14ac:dyDescent="0.3">
      <c r="A17" s="1" t="s">
        <v>6</v>
      </c>
      <c r="C17" s="6">
        <v>0</v>
      </c>
      <c r="E17" s="6">
        <v>0</v>
      </c>
      <c r="G17" s="6">
        <v>0</v>
      </c>
      <c r="I17" s="6">
        <f t="shared" si="1"/>
        <v>0</v>
      </c>
      <c r="K17" s="6">
        <v>0</v>
      </c>
      <c r="M17" s="6">
        <v>0</v>
      </c>
    </row>
    <row r="18" spans="1:13" x14ac:dyDescent="0.3">
      <c r="A18" s="1" t="s">
        <v>6</v>
      </c>
      <c r="C18" s="6">
        <v>0</v>
      </c>
      <c r="E18" s="6">
        <v>0</v>
      </c>
      <c r="G18" s="6">
        <v>0</v>
      </c>
      <c r="I18" s="6">
        <f t="shared" si="1"/>
        <v>0</v>
      </c>
      <c r="K18" s="6">
        <v>0</v>
      </c>
      <c r="M18" s="6">
        <v>0</v>
      </c>
    </row>
    <row r="19" spans="1:13" x14ac:dyDescent="0.3">
      <c r="A19" s="1" t="s">
        <v>6</v>
      </c>
      <c r="C19" s="7">
        <v>0</v>
      </c>
      <c r="E19" s="7">
        <v>0</v>
      </c>
      <c r="G19" s="7">
        <v>0</v>
      </c>
      <c r="I19" s="7">
        <f t="shared" si="1"/>
        <v>0</v>
      </c>
      <c r="K19" s="7">
        <v>0</v>
      </c>
      <c r="M19" s="7">
        <v>0</v>
      </c>
    </row>
    <row r="20" spans="1:13" x14ac:dyDescent="0.3">
      <c r="C20" s="8">
        <f>SUM(C9:C19)</f>
        <v>0</v>
      </c>
      <c r="E20" s="8">
        <f>SUM(E9:E19)</f>
        <v>0</v>
      </c>
      <c r="G20" s="8">
        <f>SUM(G9:G19)</f>
        <v>0</v>
      </c>
      <c r="I20" s="8">
        <f>SUM(I9:I19)</f>
        <v>0</v>
      </c>
      <c r="K20" s="8">
        <f>SUM(K9:K19)</f>
        <v>0</v>
      </c>
      <c r="M20" s="8">
        <f>SUM(M9:M19)</f>
        <v>0</v>
      </c>
    </row>
    <row r="21" spans="1:13" x14ac:dyDescent="0.3">
      <c r="A21" s="1" t="s">
        <v>9</v>
      </c>
    </row>
    <row r="22" spans="1:13" x14ac:dyDescent="0.3">
      <c r="A22" s="1" t="s">
        <v>6</v>
      </c>
      <c r="C22" s="6">
        <v>0</v>
      </c>
      <c r="E22" s="6">
        <v>0</v>
      </c>
      <c r="G22" s="6">
        <v>0</v>
      </c>
      <c r="I22" s="6">
        <v>0</v>
      </c>
      <c r="K22" s="6">
        <v>0</v>
      </c>
      <c r="M22" s="6">
        <v>0</v>
      </c>
    </row>
    <row r="23" spans="1:13" x14ac:dyDescent="0.3">
      <c r="A23" s="1" t="s">
        <v>6</v>
      </c>
      <c r="C23" s="6">
        <v>0</v>
      </c>
      <c r="E23" s="6">
        <v>0</v>
      </c>
      <c r="G23" s="6">
        <v>0</v>
      </c>
      <c r="I23" s="6">
        <v>0</v>
      </c>
      <c r="K23" s="6">
        <v>0</v>
      </c>
      <c r="M23" s="6">
        <v>0</v>
      </c>
    </row>
    <row r="24" spans="1:13" x14ac:dyDescent="0.3">
      <c r="A24" s="1" t="s">
        <v>6</v>
      </c>
      <c r="C24" s="6">
        <v>0</v>
      </c>
      <c r="E24" s="6">
        <v>0</v>
      </c>
      <c r="G24" s="6">
        <v>0</v>
      </c>
      <c r="I24" s="6">
        <v>0</v>
      </c>
      <c r="K24" s="6">
        <v>0</v>
      </c>
      <c r="M24" s="6">
        <v>0</v>
      </c>
    </row>
    <row r="25" spans="1:13" x14ac:dyDescent="0.3">
      <c r="A25" s="1" t="s">
        <v>6</v>
      </c>
      <c r="C25" s="7">
        <v>0</v>
      </c>
      <c r="E25" s="7">
        <v>0</v>
      </c>
      <c r="G25" s="7">
        <v>0</v>
      </c>
      <c r="I25" s="7">
        <v>0</v>
      </c>
      <c r="K25" s="7">
        <v>0</v>
      </c>
      <c r="M25" s="7">
        <v>0</v>
      </c>
    </row>
    <row r="26" spans="1:13" x14ac:dyDescent="0.3">
      <c r="C26" s="33">
        <f>SUM(C22:C25)</f>
        <v>0</v>
      </c>
      <c r="E26" s="33">
        <f>SUM(E22:E25)</f>
        <v>0</v>
      </c>
      <c r="G26" s="33">
        <f>SUM(G22:G25)</f>
        <v>0</v>
      </c>
      <c r="I26" s="33">
        <f>SUM(I22:I25)</f>
        <v>0</v>
      </c>
      <c r="K26" s="8">
        <f>SUM(K22:K25)</f>
        <v>0</v>
      </c>
      <c r="M26" s="8">
        <f>SUM(M22:M25)</f>
        <v>0</v>
      </c>
    </row>
    <row r="27" spans="1:13" x14ac:dyDescent="0.3">
      <c r="C27" s="8"/>
      <c r="E27" s="8"/>
      <c r="G27" s="8"/>
      <c r="I27" s="8"/>
      <c r="K27" s="12"/>
      <c r="M27" s="12"/>
    </row>
    <row r="28" spans="1:13" x14ac:dyDescent="0.3">
      <c r="A28" s="1" t="s">
        <v>50</v>
      </c>
      <c r="C28" s="27">
        <v>0</v>
      </c>
      <c r="D28" s="28"/>
      <c r="E28" s="29">
        <v>0</v>
      </c>
      <c r="F28" s="28"/>
      <c r="G28" s="29">
        <v>0</v>
      </c>
      <c r="H28" s="28"/>
      <c r="I28" s="27">
        <v>0</v>
      </c>
      <c r="K28" s="12"/>
      <c r="M28" s="12"/>
    </row>
    <row r="29" spans="1:13" x14ac:dyDescent="0.3">
      <c r="C29" s="12"/>
      <c r="E29" s="12"/>
      <c r="G29" s="12"/>
      <c r="I29" s="12"/>
      <c r="K29" s="12"/>
      <c r="M29" s="12"/>
    </row>
    <row r="30" spans="1:13" x14ac:dyDescent="0.3">
      <c r="A30" s="3" t="s">
        <v>16</v>
      </c>
    </row>
    <row r="31" spans="1:13" x14ac:dyDescent="0.3">
      <c r="A31" s="23" t="s">
        <v>12</v>
      </c>
    </row>
    <row r="32" spans="1:13" x14ac:dyDescent="0.3">
      <c r="A32" s="1" t="s">
        <v>10</v>
      </c>
      <c r="C32" s="6">
        <v>0</v>
      </c>
      <c r="E32" s="6">
        <f>I33-C32</f>
        <v>0</v>
      </c>
      <c r="G32" s="9"/>
      <c r="I32" s="11">
        <v>0</v>
      </c>
    </row>
    <row r="33" spans="1:9" x14ac:dyDescent="0.3">
      <c r="A33" s="1" t="s">
        <v>11</v>
      </c>
      <c r="C33" s="11">
        <v>0</v>
      </c>
      <c r="E33" s="11">
        <v>0</v>
      </c>
      <c r="G33" s="9"/>
      <c r="I33" s="35">
        <v>0</v>
      </c>
    </row>
    <row r="35" spans="1:9" x14ac:dyDescent="0.3">
      <c r="A35" s="23" t="s">
        <v>13</v>
      </c>
    </row>
    <row r="36" spans="1:9" x14ac:dyDescent="0.3">
      <c r="A36" s="1" t="s">
        <v>10</v>
      </c>
      <c r="C36" s="6">
        <v>0</v>
      </c>
      <c r="E36" s="9"/>
      <c r="G36" s="6">
        <f>I37-C36</f>
        <v>0</v>
      </c>
      <c r="I36" s="11">
        <v>0</v>
      </c>
    </row>
    <row r="37" spans="1:9" x14ac:dyDescent="0.3">
      <c r="A37" s="1" t="s">
        <v>11</v>
      </c>
      <c r="C37" s="11">
        <v>0</v>
      </c>
      <c r="E37" s="9"/>
      <c r="G37" s="11"/>
      <c r="I37" s="6">
        <v>0</v>
      </c>
    </row>
    <row r="39" spans="1:9" x14ac:dyDescent="0.3">
      <c r="A39" s="1" t="s">
        <v>14</v>
      </c>
      <c r="C39" s="32">
        <v>0</v>
      </c>
      <c r="E39" s="31">
        <v>0</v>
      </c>
      <c r="G39" s="31">
        <v>0</v>
      </c>
      <c r="I39" s="32">
        <v>0</v>
      </c>
    </row>
    <row r="40" spans="1:9" x14ac:dyDescent="0.3">
      <c r="A40" s="1" t="s">
        <v>53</v>
      </c>
      <c r="C40" s="31">
        <v>0</v>
      </c>
      <c r="E40" s="31">
        <v>0</v>
      </c>
      <c r="G40" s="31">
        <v>0</v>
      </c>
      <c r="I40" s="31">
        <f>C40+E40-G40</f>
        <v>0</v>
      </c>
    </row>
    <row r="42" spans="1:9" ht="15" thickBot="1" x14ac:dyDescent="0.35">
      <c r="A42" s="3" t="s">
        <v>15</v>
      </c>
      <c r="C42" s="10">
        <f>SUM(C20+C26+C32+C36+C39+C40)</f>
        <v>0</v>
      </c>
      <c r="E42" s="10">
        <f>SUM(E20+E26+E32+E39+E40)</f>
        <v>0</v>
      </c>
      <c r="G42" s="10">
        <f>SUM(G20+G26+G37+G36+G40)</f>
        <v>0</v>
      </c>
      <c r="I42" s="10">
        <f>SUM(I20+I26+I33-I37+I39+I40)</f>
        <v>0</v>
      </c>
    </row>
    <row r="43" spans="1:9" ht="15" thickTop="1" x14ac:dyDescent="0.3"/>
    <row r="44" spans="1:9" x14ac:dyDescent="0.3">
      <c r="A44" s="3" t="s">
        <v>21</v>
      </c>
    </row>
    <row r="45" spans="1:9" x14ac:dyDescent="0.3">
      <c r="A45" s="3"/>
    </row>
    <row r="46" spans="1:9" x14ac:dyDescent="0.3">
      <c r="A46" s="23" t="s">
        <v>19</v>
      </c>
    </row>
    <row r="47" spans="1:9" x14ac:dyDescent="0.3">
      <c r="A47" s="1" t="s">
        <v>17</v>
      </c>
      <c r="C47" s="14"/>
      <c r="E47" s="13">
        <f>K20+K26</f>
        <v>0</v>
      </c>
      <c r="G47" s="13">
        <f>M20+M26</f>
        <v>0</v>
      </c>
      <c r="I47" s="9"/>
    </row>
    <row r="48" spans="1:9" x14ac:dyDescent="0.3">
      <c r="A48" s="1" t="s">
        <v>18</v>
      </c>
      <c r="C48" s="9"/>
      <c r="E48" s="6">
        <v>0</v>
      </c>
      <c r="G48" s="6">
        <v>0</v>
      </c>
      <c r="I48" s="9"/>
    </row>
    <row r="49" spans="1:9" x14ac:dyDescent="0.3">
      <c r="A49" s="1" t="s">
        <v>52</v>
      </c>
      <c r="C49" s="9"/>
      <c r="E49" s="6">
        <v>0</v>
      </c>
      <c r="G49" s="6">
        <v>0</v>
      </c>
      <c r="I49" s="9"/>
    </row>
    <row r="50" spans="1:9" x14ac:dyDescent="0.3">
      <c r="A50" s="1" t="s">
        <v>20</v>
      </c>
      <c r="C50" s="9"/>
      <c r="E50" s="30">
        <v>0</v>
      </c>
      <c r="G50" s="30">
        <v>0</v>
      </c>
      <c r="I50" s="9"/>
    </row>
    <row r="51" spans="1:9" x14ac:dyDescent="0.3">
      <c r="A51" s="1" t="s">
        <v>54</v>
      </c>
      <c r="C51" s="9"/>
      <c r="E51" s="7">
        <v>0</v>
      </c>
      <c r="G51" s="34">
        <v>0</v>
      </c>
      <c r="I51" s="9"/>
    </row>
    <row r="52" spans="1:9" x14ac:dyDescent="0.3">
      <c r="A52" s="1"/>
      <c r="E52" s="7">
        <f>SUM(E47:E51)</f>
        <v>0</v>
      </c>
      <c r="G52" s="7">
        <f>SUM(G47:G51)</f>
        <v>0</v>
      </c>
    </row>
    <row r="54" spans="1:9" x14ac:dyDescent="0.3">
      <c r="A54" s="24" t="s">
        <v>46</v>
      </c>
      <c r="B54" s="25"/>
      <c r="C54" s="9"/>
      <c r="D54" s="25"/>
      <c r="E54" s="26">
        <v>0</v>
      </c>
      <c r="F54" s="25"/>
      <c r="G54" s="26">
        <v>0</v>
      </c>
      <c r="H54" s="25"/>
      <c r="I54" s="9"/>
    </row>
    <row r="55" spans="1:9" x14ac:dyDescent="0.3">
      <c r="A55" s="23" t="s">
        <v>47</v>
      </c>
    </row>
    <row r="57" spans="1:9" x14ac:dyDescent="0.3">
      <c r="A57" s="23" t="s">
        <v>23</v>
      </c>
    </row>
    <row r="58" spans="1:9" x14ac:dyDescent="0.3">
      <c r="A58" s="1" t="s">
        <v>24</v>
      </c>
      <c r="C58" s="9"/>
      <c r="E58" s="6">
        <v>0</v>
      </c>
      <c r="G58" s="6">
        <v>0</v>
      </c>
      <c r="I58" s="9"/>
    </row>
    <row r="59" spans="1:9" x14ac:dyDescent="0.3">
      <c r="A59" s="1" t="s">
        <v>25</v>
      </c>
      <c r="C59" s="9"/>
      <c r="E59" s="6">
        <v>0</v>
      </c>
      <c r="G59" s="6">
        <v>0</v>
      </c>
      <c r="I59" s="9"/>
    </row>
    <row r="60" spans="1:9" x14ac:dyDescent="0.3">
      <c r="A60" s="1" t="s">
        <v>43</v>
      </c>
      <c r="C60" s="9"/>
      <c r="E60" s="6">
        <v>0</v>
      </c>
      <c r="G60" s="6">
        <v>0</v>
      </c>
      <c r="I60" s="9"/>
    </row>
    <row r="61" spans="1:9" x14ac:dyDescent="0.3">
      <c r="A61" s="1" t="s">
        <v>26</v>
      </c>
      <c r="C61" s="9"/>
      <c r="E61" s="6">
        <v>0</v>
      </c>
      <c r="G61" s="6">
        <v>0</v>
      </c>
      <c r="I61" s="9"/>
    </row>
    <row r="62" spans="1:9" x14ac:dyDescent="0.3">
      <c r="A62" s="1" t="s">
        <v>27</v>
      </c>
      <c r="C62" s="9"/>
      <c r="E62" s="30">
        <v>0</v>
      </c>
      <c r="G62" s="30">
        <v>0</v>
      </c>
      <c r="I62" s="9"/>
    </row>
    <row r="63" spans="1:9" x14ac:dyDescent="0.3">
      <c r="A63" s="1" t="s">
        <v>51</v>
      </c>
      <c r="C63" s="9"/>
      <c r="E63" s="7">
        <v>0</v>
      </c>
      <c r="G63" s="7">
        <v>0</v>
      </c>
      <c r="I63" s="9"/>
    </row>
    <row r="64" spans="1:9" x14ac:dyDescent="0.3">
      <c r="E64" s="15">
        <f>SUM(E58:E63)</f>
        <v>0</v>
      </c>
      <c r="G64" s="15">
        <f>SUM(G58:G63)</f>
        <v>0</v>
      </c>
    </row>
    <row r="66" spans="1:9" ht="15" thickBot="1" x14ac:dyDescent="0.35">
      <c r="A66" s="3" t="s">
        <v>28</v>
      </c>
      <c r="C66" s="16">
        <f>C42</f>
        <v>0</v>
      </c>
      <c r="E66" s="16">
        <f>E42-E52+E54+E64</f>
        <v>0</v>
      </c>
      <c r="G66" s="16">
        <f>G42-G52+G54+G64</f>
        <v>0</v>
      </c>
      <c r="I66" s="16">
        <f>I42+I28</f>
        <v>0</v>
      </c>
    </row>
    <row r="67" spans="1:9" ht="15" thickTop="1" x14ac:dyDescent="0.3"/>
    <row r="68" spans="1:9" x14ac:dyDescent="0.3">
      <c r="C68" s="38" t="s">
        <v>44</v>
      </c>
      <c r="D68" s="38"/>
      <c r="E68" s="38"/>
      <c r="F68" s="38"/>
      <c r="G68" s="38"/>
      <c r="H68" s="38"/>
      <c r="I68" s="38"/>
    </row>
    <row r="69" spans="1:9" ht="31.8" customHeight="1" x14ac:dyDescent="0.3">
      <c r="C69" s="19" t="s">
        <v>40</v>
      </c>
      <c r="D69" s="18"/>
      <c r="E69" s="19" t="s">
        <v>38</v>
      </c>
      <c r="F69" s="18"/>
      <c r="G69" s="20" t="s">
        <v>39</v>
      </c>
      <c r="H69" s="18"/>
      <c r="I69" s="20" t="s">
        <v>41</v>
      </c>
    </row>
    <row r="70" spans="1:9" x14ac:dyDescent="0.3">
      <c r="A70" s="17" t="s">
        <v>29</v>
      </c>
      <c r="C70" s="6">
        <v>0</v>
      </c>
      <c r="E70" s="6">
        <v>0</v>
      </c>
      <c r="G70" s="6">
        <v>0</v>
      </c>
      <c r="I70" s="6">
        <v>0</v>
      </c>
    </row>
    <row r="71" spans="1:9" x14ac:dyDescent="0.3">
      <c r="A71" t="s">
        <v>30</v>
      </c>
    </row>
    <row r="72" spans="1:9" x14ac:dyDescent="0.3">
      <c r="A72" s="21" t="s">
        <v>37</v>
      </c>
      <c r="C72" s="6">
        <v>0</v>
      </c>
      <c r="E72" s="6">
        <v>0</v>
      </c>
      <c r="G72" s="6">
        <v>0</v>
      </c>
      <c r="I72" s="6">
        <v>0</v>
      </c>
    </row>
    <row r="73" spans="1:9" x14ac:dyDescent="0.3">
      <c r="A73" s="17" t="s">
        <v>31</v>
      </c>
    </row>
    <row r="74" spans="1:9" x14ac:dyDescent="0.3">
      <c r="A74" s="21" t="s">
        <v>37</v>
      </c>
      <c r="C74" s="6">
        <v>0</v>
      </c>
      <c r="E74" s="6">
        <v>0</v>
      </c>
      <c r="G74" s="6">
        <v>0</v>
      </c>
      <c r="I74" s="6">
        <v>0</v>
      </c>
    </row>
    <row r="75" spans="1:9" x14ac:dyDescent="0.3">
      <c r="A75" t="s">
        <v>32</v>
      </c>
    </row>
    <row r="76" spans="1:9" x14ac:dyDescent="0.3">
      <c r="A76" s="21" t="s">
        <v>37</v>
      </c>
      <c r="C76" s="6">
        <v>0</v>
      </c>
      <c r="E76" s="6">
        <v>0</v>
      </c>
      <c r="G76" s="6">
        <v>0</v>
      </c>
      <c r="I76" s="6">
        <v>0</v>
      </c>
    </row>
    <row r="77" spans="1:9" x14ac:dyDescent="0.3">
      <c r="A77" s="17" t="s">
        <v>33</v>
      </c>
    </row>
    <row r="78" spans="1:9" x14ac:dyDescent="0.3">
      <c r="A78" s="21" t="s">
        <v>37</v>
      </c>
      <c r="C78" s="6">
        <v>0</v>
      </c>
      <c r="E78" s="6">
        <v>0</v>
      </c>
      <c r="G78" s="6">
        <v>0</v>
      </c>
      <c r="I78" s="6">
        <v>0</v>
      </c>
    </row>
    <row r="79" spans="1:9" x14ac:dyDescent="0.3">
      <c r="A79" s="17" t="s">
        <v>34</v>
      </c>
    </row>
    <row r="80" spans="1:9" x14ac:dyDescent="0.3">
      <c r="A80" s="21" t="s">
        <v>37</v>
      </c>
      <c r="C80" s="6">
        <v>0</v>
      </c>
      <c r="E80" s="6">
        <v>0</v>
      </c>
      <c r="G80" s="6">
        <v>0</v>
      </c>
      <c r="I80" s="6">
        <v>0</v>
      </c>
    </row>
    <row r="81" spans="1:9" x14ac:dyDescent="0.3">
      <c r="A81" s="17" t="s">
        <v>48</v>
      </c>
    </row>
    <row r="82" spans="1:9" x14ac:dyDescent="0.3">
      <c r="A82" s="21" t="s">
        <v>37</v>
      </c>
      <c r="C82" s="6">
        <v>0</v>
      </c>
      <c r="E82" s="6">
        <v>0</v>
      </c>
      <c r="G82" s="6">
        <v>0</v>
      </c>
      <c r="I82" s="6">
        <v>0</v>
      </c>
    </row>
    <row r="83" spans="1:9" x14ac:dyDescent="0.3">
      <c r="A83" s="17" t="s">
        <v>35</v>
      </c>
    </row>
    <row r="84" spans="1:9" x14ac:dyDescent="0.3">
      <c r="A84" s="21" t="s">
        <v>37</v>
      </c>
      <c r="C84" s="6">
        <v>0</v>
      </c>
      <c r="E84" s="6">
        <v>0</v>
      </c>
      <c r="G84" s="6">
        <v>0</v>
      </c>
      <c r="I84" s="6">
        <v>0</v>
      </c>
    </row>
    <row r="85" spans="1:9" ht="15" thickBot="1" x14ac:dyDescent="0.35">
      <c r="A85" s="3" t="s">
        <v>36</v>
      </c>
      <c r="C85" s="16">
        <f>SUM(C70:C84)</f>
        <v>0</v>
      </c>
      <c r="E85" s="16">
        <f>SUM(E70:E84)</f>
        <v>0</v>
      </c>
      <c r="G85" s="16">
        <f>SUM(G70:G84)</f>
        <v>0</v>
      </c>
      <c r="I85" s="16">
        <f>SUM(I70:I84)</f>
        <v>0</v>
      </c>
    </row>
    <row r="86" spans="1:9" ht="15.6" thickTop="1" thickBot="1" x14ac:dyDescent="0.35">
      <c r="A86" s="3" t="s">
        <v>42</v>
      </c>
      <c r="C86" s="22">
        <f>C85-C66</f>
        <v>0</v>
      </c>
      <c r="E86" s="22">
        <f>E85-E66</f>
        <v>0</v>
      </c>
      <c r="G86" s="22">
        <f>G85-G66</f>
        <v>0</v>
      </c>
      <c r="I86" s="22">
        <f>I85-I66</f>
        <v>0</v>
      </c>
    </row>
    <row r="87" spans="1:9" ht="15" thickTop="1" x14ac:dyDescent="0.3"/>
  </sheetData>
  <mergeCells count="4">
    <mergeCell ref="C2:M2"/>
    <mergeCell ref="C3:M3"/>
    <mergeCell ref="C1:M1"/>
    <mergeCell ref="C68:I68"/>
  </mergeCells>
  <conditionalFormatting sqref="K20">
    <cfRule type="duplicateValues" dxfId="11" priority="1"/>
  </conditionalFormatting>
  <pageMargins left="0.25" right="0.25" top="0.75" bottom="0.75" header="0.3" footer="0.3"/>
  <pageSetup scale="5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zoomScale="85" zoomScaleNormal="85" workbookViewId="0">
      <selection activeCell="C37" sqref="C37"/>
    </sheetView>
  </sheetViews>
  <sheetFormatPr defaultRowHeight="14.4" x14ac:dyDescent="0.3"/>
  <cols>
    <col min="1" max="1" width="41.5546875" bestFit="1" customWidth="1"/>
    <col min="2" max="2" width="4.5546875" customWidth="1"/>
    <col min="3" max="3" width="18" bestFit="1" customWidth="1"/>
    <col min="4" max="4" width="4.21875" customWidth="1"/>
    <col min="5" max="5" width="18.44140625" bestFit="1" customWidth="1"/>
    <col min="6" max="6" width="4.44140625" customWidth="1"/>
    <col min="7" max="7" width="17.109375" bestFit="1" customWidth="1"/>
    <col min="8" max="8" width="4.6640625" customWidth="1"/>
    <col min="9" max="9" width="17.109375" bestFit="1" customWidth="1"/>
    <col min="10" max="10" width="4.109375" customWidth="1"/>
    <col min="11" max="11" width="16.44140625" bestFit="1" customWidth="1"/>
    <col min="12" max="12" width="3.5546875" customWidth="1"/>
    <col min="13" max="13" width="16.44140625" customWidth="1"/>
  </cols>
  <sheetData>
    <row r="1" spans="1:13" x14ac:dyDescent="0.3">
      <c r="C1" s="37" t="s">
        <v>22</v>
      </c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3">
      <c r="C2" s="36" t="s">
        <v>49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3">
      <c r="C3" s="37" t="s">
        <v>64</v>
      </c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28.8" x14ac:dyDescent="0.3">
      <c r="A5" s="3" t="s">
        <v>0</v>
      </c>
      <c r="B5" s="4"/>
      <c r="C5" s="5" t="s">
        <v>1</v>
      </c>
      <c r="D5" s="5"/>
      <c r="E5" s="5" t="s">
        <v>45</v>
      </c>
      <c r="F5" s="5"/>
      <c r="G5" s="5" t="s">
        <v>7</v>
      </c>
      <c r="H5" s="5"/>
      <c r="I5" s="5" t="s">
        <v>2</v>
      </c>
      <c r="K5" s="5" t="s">
        <v>5</v>
      </c>
      <c r="M5" s="5" t="s">
        <v>4</v>
      </c>
    </row>
    <row r="6" spans="1:13" x14ac:dyDescent="0.3">
      <c r="A6" s="1"/>
      <c r="C6" s="2"/>
      <c r="D6" s="2"/>
      <c r="E6" s="2"/>
      <c r="F6" s="2"/>
      <c r="G6" s="2"/>
      <c r="H6" s="2"/>
      <c r="I6" s="2"/>
    </row>
    <row r="7" spans="1:13" x14ac:dyDescent="0.3">
      <c r="A7" s="3" t="s">
        <v>3</v>
      </c>
      <c r="C7" s="2"/>
      <c r="D7" s="2"/>
      <c r="E7" s="2"/>
      <c r="F7" s="2"/>
      <c r="G7" s="2"/>
      <c r="H7" s="2"/>
      <c r="I7" s="2"/>
    </row>
    <row r="8" spans="1:13" x14ac:dyDescent="0.3">
      <c r="A8" s="1" t="s">
        <v>8</v>
      </c>
      <c r="C8" s="2"/>
      <c r="D8" s="2"/>
      <c r="E8" s="2"/>
      <c r="F8" s="2"/>
      <c r="G8" s="2"/>
      <c r="H8" s="2"/>
      <c r="I8" s="2"/>
    </row>
    <row r="9" spans="1:13" x14ac:dyDescent="0.3">
      <c r="A9" s="1" t="s">
        <v>6</v>
      </c>
      <c r="C9" s="6">
        <f>Sep!I9</f>
        <v>0</v>
      </c>
      <c r="E9" s="6">
        <v>0</v>
      </c>
      <c r="G9" s="6">
        <v>0</v>
      </c>
      <c r="I9" s="6">
        <f>C9+E9-G9</f>
        <v>0</v>
      </c>
      <c r="K9" s="6">
        <v>0</v>
      </c>
      <c r="M9" s="6">
        <v>0</v>
      </c>
    </row>
    <row r="10" spans="1:13" x14ac:dyDescent="0.3">
      <c r="A10" s="1" t="s">
        <v>6</v>
      </c>
      <c r="C10" s="6">
        <f>Sep!I10</f>
        <v>0</v>
      </c>
      <c r="E10" s="6">
        <v>0</v>
      </c>
      <c r="G10" s="6">
        <v>0</v>
      </c>
      <c r="I10" s="6">
        <f t="shared" ref="I10:I19" si="0">C10+E10-G10</f>
        <v>0</v>
      </c>
      <c r="K10" s="6">
        <v>0</v>
      </c>
      <c r="M10" s="6">
        <v>0</v>
      </c>
    </row>
    <row r="11" spans="1:13" x14ac:dyDescent="0.3">
      <c r="A11" s="1" t="s">
        <v>6</v>
      </c>
      <c r="C11" s="6">
        <f>Sep!I11</f>
        <v>0</v>
      </c>
      <c r="E11" s="6">
        <v>0</v>
      </c>
      <c r="G11" s="6">
        <v>0</v>
      </c>
      <c r="I11" s="6">
        <f t="shared" si="0"/>
        <v>0</v>
      </c>
      <c r="K11" s="6">
        <v>0</v>
      </c>
      <c r="M11" s="6">
        <v>0</v>
      </c>
    </row>
    <row r="12" spans="1:13" x14ac:dyDescent="0.3">
      <c r="A12" s="1" t="s">
        <v>6</v>
      </c>
      <c r="C12" s="6">
        <f>Sep!I12</f>
        <v>0</v>
      </c>
      <c r="E12" s="6">
        <v>0</v>
      </c>
      <c r="G12" s="6">
        <v>0</v>
      </c>
      <c r="I12" s="6">
        <f t="shared" si="0"/>
        <v>0</v>
      </c>
      <c r="K12" s="6">
        <v>0</v>
      </c>
      <c r="M12" s="6">
        <v>0</v>
      </c>
    </row>
    <row r="13" spans="1:13" x14ac:dyDescent="0.3">
      <c r="A13" s="1" t="s">
        <v>6</v>
      </c>
      <c r="C13" s="6">
        <f>Sep!I13</f>
        <v>0</v>
      </c>
      <c r="E13" s="6">
        <v>0</v>
      </c>
      <c r="G13" s="6">
        <v>0</v>
      </c>
      <c r="I13" s="6">
        <f t="shared" si="0"/>
        <v>0</v>
      </c>
      <c r="K13" s="6">
        <v>0</v>
      </c>
      <c r="M13" s="6">
        <v>0</v>
      </c>
    </row>
    <row r="14" spans="1:13" x14ac:dyDescent="0.3">
      <c r="A14" s="1" t="s">
        <v>6</v>
      </c>
      <c r="C14" s="6">
        <f>Sep!I14</f>
        <v>0</v>
      </c>
      <c r="E14" s="6">
        <v>0</v>
      </c>
      <c r="G14" s="6">
        <v>0</v>
      </c>
      <c r="I14" s="6">
        <f t="shared" si="0"/>
        <v>0</v>
      </c>
      <c r="K14" s="6">
        <v>0</v>
      </c>
      <c r="M14" s="6">
        <v>0</v>
      </c>
    </row>
    <row r="15" spans="1:13" x14ac:dyDescent="0.3">
      <c r="A15" s="1" t="s">
        <v>6</v>
      </c>
      <c r="C15" s="6">
        <f>Sep!I15</f>
        <v>0</v>
      </c>
      <c r="E15" s="6">
        <v>0</v>
      </c>
      <c r="G15" s="6">
        <v>0</v>
      </c>
      <c r="I15" s="6">
        <f t="shared" si="0"/>
        <v>0</v>
      </c>
      <c r="K15" s="6">
        <v>0</v>
      </c>
      <c r="M15" s="6">
        <v>0</v>
      </c>
    </row>
    <row r="16" spans="1:13" x14ac:dyDescent="0.3">
      <c r="A16" s="1" t="s">
        <v>6</v>
      </c>
      <c r="C16" s="6">
        <f>Sep!I16</f>
        <v>0</v>
      </c>
      <c r="E16" s="6">
        <v>0</v>
      </c>
      <c r="G16" s="6">
        <v>0</v>
      </c>
      <c r="I16" s="6">
        <f t="shared" si="0"/>
        <v>0</v>
      </c>
      <c r="K16" s="6">
        <v>0</v>
      </c>
      <c r="M16" s="6">
        <v>0</v>
      </c>
    </row>
    <row r="17" spans="1:13" x14ac:dyDescent="0.3">
      <c r="A17" s="1" t="s">
        <v>6</v>
      </c>
      <c r="C17" s="6">
        <f>Sep!I17</f>
        <v>0</v>
      </c>
      <c r="E17" s="6">
        <v>0</v>
      </c>
      <c r="G17" s="6">
        <v>0</v>
      </c>
      <c r="I17" s="6">
        <f t="shared" si="0"/>
        <v>0</v>
      </c>
      <c r="K17" s="6">
        <v>0</v>
      </c>
      <c r="M17" s="6">
        <v>0</v>
      </c>
    </row>
    <row r="18" spans="1:13" x14ac:dyDescent="0.3">
      <c r="A18" s="1" t="s">
        <v>6</v>
      </c>
      <c r="C18" s="6">
        <f>Sep!I18</f>
        <v>0</v>
      </c>
      <c r="E18" s="6">
        <v>0</v>
      </c>
      <c r="G18" s="6">
        <v>0</v>
      </c>
      <c r="I18" s="6">
        <f t="shared" si="0"/>
        <v>0</v>
      </c>
      <c r="K18" s="6">
        <v>0</v>
      </c>
      <c r="M18" s="6">
        <v>0</v>
      </c>
    </row>
    <row r="19" spans="1:13" x14ac:dyDescent="0.3">
      <c r="A19" s="1" t="s">
        <v>6</v>
      </c>
      <c r="C19" s="6">
        <f>Sep!I19</f>
        <v>0</v>
      </c>
      <c r="E19" s="7">
        <v>0</v>
      </c>
      <c r="G19" s="7">
        <v>0</v>
      </c>
      <c r="I19" s="7">
        <f t="shared" si="0"/>
        <v>0</v>
      </c>
      <c r="K19" s="7">
        <v>0</v>
      </c>
      <c r="M19" s="7">
        <v>0</v>
      </c>
    </row>
    <row r="20" spans="1:13" x14ac:dyDescent="0.3">
      <c r="C20" s="8">
        <f>SUM(C9:C19)</f>
        <v>0</v>
      </c>
      <c r="E20" s="8">
        <f>SUM(E9:E19)</f>
        <v>0</v>
      </c>
      <c r="G20" s="8">
        <f>SUM(G9:G19)</f>
        <v>0</v>
      </c>
      <c r="I20" s="8">
        <f>SUM(I9:I19)</f>
        <v>0</v>
      </c>
      <c r="K20" s="8">
        <f>SUM(K9:K19)</f>
        <v>0</v>
      </c>
      <c r="M20" s="8">
        <f>SUM(M9:M19)</f>
        <v>0</v>
      </c>
    </row>
    <row r="21" spans="1:13" x14ac:dyDescent="0.3">
      <c r="A21" s="1" t="s">
        <v>9</v>
      </c>
    </row>
    <row r="22" spans="1:13" x14ac:dyDescent="0.3">
      <c r="A22" s="1" t="s">
        <v>6</v>
      </c>
      <c r="C22" s="6">
        <f>Sep!I22</f>
        <v>0</v>
      </c>
      <c r="E22" s="6">
        <v>0</v>
      </c>
      <c r="G22" s="6">
        <v>0</v>
      </c>
      <c r="I22" s="6">
        <v>0</v>
      </c>
      <c r="K22" s="6">
        <v>0</v>
      </c>
      <c r="M22" s="6">
        <v>0</v>
      </c>
    </row>
    <row r="23" spans="1:13" x14ac:dyDescent="0.3">
      <c r="A23" s="1" t="s">
        <v>6</v>
      </c>
      <c r="C23" s="6">
        <f>Sep!I23</f>
        <v>0</v>
      </c>
      <c r="E23" s="6">
        <v>0</v>
      </c>
      <c r="G23" s="6">
        <v>0</v>
      </c>
      <c r="I23" s="6">
        <v>0</v>
      </c>
      <c r="K23" s="6">
        <v>0</v>
      </c>
      <c r="M23" s="6">
        <v>0</v>
      </c>
    </row>
    <row r="24" spans="1:13" x14ac:dyDescent="0.3">
      <c r="A24" s="1" t="s">
        <v>6</v>
      </c>
      <c r="C24" s="6">
        <f>Sep!I24</f>
        <v>0</v>
      </c>
      <c r="E24" s="6">
        <v>0</v>
      </c>
      <c r="G24" s="6">
        <v>0</v>
      </c>
      <c r="I24" s="6">
        <v>0</v>
      </c>
      <c r="K24" s="6">
        <v>0</v>
      </c>
      <c r="M24" s="6">
        <v>0</v>
      </c>
    </row>
    <row r="25" spans="1:13" x14ac:dyDescent="0.3">
      <c r="A25" s="1" t="s">
        <v>6</v>
      </c>
      <c r="C25" s="6">
        <f>Sep!I25</f>
        <v>0</v>
      </c>
      <c r="E25" s="7">
        <v>0</v>
      </c>
      <c r="G25" s="7">
        <v>0</v>
      </c>
      <c r="I25" s="7">
        <v>0</v>
      </c>
      <c r="K25" s="7">
        <v>0</v>
      </c>
      <c r="M25" s="7">
        <v>0</v>
      </c>
    </row>
    <row r="26" spans="1:13" x14ac:dyDescent="0.3">
      <c r="C26" s="33">
        <f>SUM(C22:C25)</f>
        <v>0</v>
      </c>
      <c r="E26" s="33">
        <f>SUM(E22:E25)</f>
        <v>0</v>
      </c>
      <c r="G26" s="33">
        <f>SUM(G22:G25)</f>
        <v>0</v>
      </c>
      <c r="I26" s="33">
        <f>SUM(I22:I25)</f>
        <v>0</v>
      </c>
      <c r="K26" s="8">
        <f>SUM(K22:K25)</f>
        <v>0</v>
      </c>
      <c r="M26" s="8">
        <f>SUM(M22:M25)</f>
        <v>0</v>
      </c>
    </row>
    <row r="27" spans="1:13" x14ac:dyDescent="0.3">
      <c r="C27" s="8"/>
      <c r="E27" s="8"/>
      <c r="G27" s="8"/>
      <c r="I27" s="8"/>
      <c r="K27" s="12"/>
      <c r="M27" s="12"/>
    </row>
    <row r="28" spans="1:13" x14ac:dyDescent="0.3">
      <c r="A28" s="1" t="s">
        <v>50</v>
      </c>
      <c r="C28" s="27">
        <f>Sep!I28</f>
        <v>0</v>
      </c>
      <c r="D28" s="28"/>
      <c r="E28" s="29">
        <v>0</v>
      </c>
      <c r="F28" s="28"/>
      <c r="G28" s="29">
        <v>0</v>
      </c>
      <c r="H28" s="28"/>
      <c r="I28" s="27">
        <v>0</v>
      </c>
      <c r="K28" s="12"/>
      <c r="M28" s="12"/>
    </row>
    <row r="29" spans="1:13" x14ac:dyDescent="0.3">
      <c r="C29" s="12"/>
      <c r="E29" s="12"/>
      <c r="G29" s="12"/>
      <c r="I29" s="12"/>
      <c r="K29" s="12"/>
      <c r="M29" s="12"/>
    </row>
    <row r="30" spans="1:13" x14ac:dyDescent="0.3">
      <c r="A30" s="3" t="s">
        <v>16</v>
      </c>
    </row>
    <row r="31" spans="1:13" x14ac:dyDescent="0.3">
      <c r="A31" s="23" t="s">
        <v>12</v>
      </c>
    </row>
    <row r="32" spans="1:13" x14ac:dyDescent="0.3">
      <c r="A32" s="1" t="s">
        <v>10</v>
      </c>
      <c r="C32" s="6">
        <f>Sep!I33</f>
        <v>0</v>
      </c>
      <c r="E32" s="6">
        <f>I33-C32</f>
        <v>0</v>
      </c>
      <c r="G32" s="9"/>
      <c r="I32" s="11">
        <v>0</v>
      </c>
    </row>
    <row r="33" spans="1:9" x14ac:dyDescent="0.3">
      <c r="A33" s="1" t="s">
        <v>11</v>
      </c>
      <c r="C33" s="11">
        <v>0</v>
      </c>
      <c r="E33" s="11">
        <v>0</v>
      </c>
      <c r="G33" s="9"/>
      <c r="I33" s="35">
        <v>0</v>
      </c>
    </row>
    <row r="35" spans="1:9" x14ac:dyDescent="0.3">
      <c r="A35" s="23" t="s">
        <v>13</v>
      </c>
    </row>
    <row r="36" spans="1:9" x14ac:dyDescent="0.3">
      <c r="A36" s="1" t="s">
        <v>10</v>
      </c>
      <c r="C36" s="6">
        <f>Sep!I37</f>
        <v>0</v>
      </c>
      <c r="E36" s="9"/>
      <c r="G36" s="6">
        <f>I37-C36</f>
        <v>0</v>
      </c>
      <c r="I36" s="11">
        <v>0</v>
      </c>
    </row>
    <row r="37" spans="1:9" x14ac:dyDescent="0.3">
      <c r="A37" s="1" t="s">
        <v>11</v>
      </c>
      <c r="C37" s="11">
        <v>0</v>
      </c>
      <c r="E37" s="9"/>
      <c r="G37" s="11"/>
      <c r="I37" s="6">
        <v>0</v>
      </c>
    </row>
    <row r="39" spans="1:9" x14ac:dyDescent="0.3">
      <c r="A39" s="1" t="s">
        <v>14</v>
      </c>
      <c r="C39" s="32">
        <v>0</v>
      </c>
      <c r="E39" s="31">
        <v>0</v>
      </c>
      <c r="G39" s="31">
        <v>0</v>
      </c>
      <c r="I39" s="32">
        <v>0</v>
      </c>
    </row>
    <row r="40" spans="1:9" x14ac:dyDescent="0.3">
      <c r="A40" s="1" t="s">
        <v>53</v>
      </c>
      <c r="C40" s="31">
        <v>0</v>
      </c>
      <c r="E40" s="31">
        <v>0</v>
      </c>
      <c r="G40" s="31">
        <v>0</v>
      </c>
      <c r="I40" s="31">
        <f>C40+E40-G40</f>
        <v>0</v>
      </c>
    </row>
    <row r="42" spans="1:9" ht="15" thickBot="1" x14ac:dyDescent="0.35">
      <c r="A42" s="3" t="s">
        <v>15</v>
      </c>
      <c r="C42" s="10">
        <f>SUM(C20+C26+C32+C36+C39+C40)</f>
        <v>0</v>
      </c>
      <c r="E42" s="10">
        <f>SUM(E20+E26+E32+E39+E40)</f>
        <v>0</v>
      </c>
      <c r="G42" s="10">
        <f>SUM(G20+G26+G37+G36+G40)</f>
        <v>0</v>
      </c>
      <c r="I42" s="10">
        <f>SUM(I20+I26+I33-I37+I39+I40)</f>
        <v>0</v>
      </c>
    </row>
    <row r="43" spans="1:9" ht="15" thickTop="1" x14ac:dyDescent="0.3"/>
    <row r="44" spans="1:9" x14ac:dyDescent="0.3">
      <c r="A44" s="3" t="s">
        <v>21</v>
      </c>
    </row>
    <row r="45" spans="1:9" x14ac:dyDescent="0.3">
      <c r="A45" s="3"/>
    </row>
    <row r="46" spans="1:9" x14ac:dyDescent="0.3">
      <c r="A46" s="23" t="s">
        <v>19</v>
      </c>
    </row>
    <row r="47" spans="1:9" x14ac:dyDescent="0.3">
      <c r="A47" s="1" t="s">
        <v>17</v>
      </c>
      <c r="C47" s="14"/>
      <c r="E47" s="13">
        <f>K20+K26</f>
        <v>0</v>
      </c>
      <c r="G47" s="13">
        <f>M20+M26</f>
        <v>0</v>
      </c>
      <c r="I47" s="9"/>
    </row>
    <row r="48" spans="1:9" x14ac:dyDescent="0.3">
      <c r="A48" s="1" t="s">
        <v>18</v>
      </c>
      <c r="C48" s="9"/>
      <c r="E48" s="6">
        <v>0</v>
      </c>
      <c r="G48" s="6">
        <v>0</v>
      </c>
      <c r="I48" s="9"/>
    </row>
    <row r="49" spans="1:9" x14ac:dyDescent="0.3">
      <c r="A49" s="1" t="s">
        <v>52</v>
      </c>
      <c r="C49" s="9"/>
      <c r="E49" s="6">
        <v>0</v>
      </c>
      <c r="G49" s="6">
        <v>0</v>
      </c>
      <c r="I49" s="9"/>
    </row>
    <row r="50" spans="1:9" x14ac:dyDescent="0.3">
      <c r="A50" s="1" t="s">
        <v>20</v>
      </c>
      <c r="C50" s="9"/>
      <c r="E50" s="30">
        <v>0</v>
      </c>
      <c r="G50" s="30">
        <v>0</v>
      </c>
      <c r="I50" s="9"/>
    </row>
    <row r="51" spans="1:9" x14ac:dyDescent="0.3">
      <c r="A51" s="1" t="s">
        <v>54</v>
      </c>
      <c r="C51" s="9"/>
      <c r="E51" s="7">
        <v>0</v>
      </c>
      <c r="G51" s="34">
        <v>0</v>
      </c>
      <c r="I51" s="9"/>
    </row>
    <row r="52" spans="1:9" x14ac:dyDescent="0.3">
      <c r="A52" s="1"/>
      <c r="E52" s="7">
        <f>SUM(E47:E51)</f>
        <v>0</v>
      </c>
      <c r="G52" s="7">
        <f>SUM(G47:G51)</f>
        <v>0</v>
      </c>
    </row>
    <row r="54" spans="1:9" x14ac:dyDescent="0.3">
      <c r="A54" s="24" t="s">
        <v>46</v>
      </c>
      <c r="B54" s="25"/>
      <c r="C54" s="9"/>
      <c r="D54" s="25"/>
      <c r="E54" s="26">
        <v>0</v>
      </c>
      <c r="F54" s="25"/>
      <c r="G54" s="26">
        <v>0</v>
      </c>
      <c r="H54" s="25"/>
      <c r="I54" s="9"/>
    </row>
    <row r="55" spans="1:9" x14ac:dyDescent="0.3">
      <c r="A55" s="23" t="s">
        <v>47</v>
      </c>
    </row>
    <row r="57" spans="1:9" x14ac:dyDescent="0.3">
      <c r="A57" s="23" t="s">
        <v>23</v>
      </c>
    </row>
    <row r="58" spans="1:9" x14ac:dyDescent="0.3">
      <c r="A58" s="1" t="s">
        <v>24</v>
      </c>
      <c r="C58" s="9"/>
      <c r="E58" s="6">
        <v>0</v>
      </c>
      <c r="G58" s="6">
        <v>0</v>
      </c>
      <c r="I58" s="9"/>
    </row>
    <row r="59" spans="1:9" x14ac:dyDescent="0.3">
      <c r="A59" s="1" t="s">
        <v>25</v>
      </c>
      <c r="C59" s="9"/>
      <c r="E59" s="6">
        <v>0</v>
      </c>
      <c r="G59" s="6">
        <v>0</v>
      </c>
      <c r="I59" s="9"/>
    </row>
    <row r="60" spans="1:9" x14ac:dyDescent="0.3">
      <c r="A60" s="1" t="s">
        <v>43</v>
      </c>
      <c r="C60" s="9"/>
      <c r="E60" s="6">
        <v>0</v>
      </c>
      <c r="G60" s="6">
        <v>0</v>
      </c>
      <c r="I60" s="9"/>
    </row>
    <row r="61" spans="1:9" x14ac:dyDescent="0.3">
      <c r="A61" s="1" t="s">
        <v>26</v>
      </c>
      <c r="C61" s="9"/>
      <c r="E61" s="6">
        <v>0</v>
      </c>
      <c r="G61" s="6">
        <v>0</v>
      </c>
      <c r="I61" s="9"/>
    </row>
    <row r="62" spans="1:9" x14ac:dyDescent="0.3">
      <c r="A62" s="1" t="s">
        <v>27</v>
      </c>
      <c r="C62" s="9"/>
      <c r="E62" s="30">
        <v>0</v>
      </c>
      <c r="G62" s="30">
        <v>0</v>
      </c>
      <c r="I62" s="9"/>
    </row>
    <row r="63" spans="1:9" x14ac:dyDescent="0.3">
      <c r="A63" s="1" t="s">
        <v>51</v>
      </c>
      <c r="C63" s="9"/>
      <c r="E63" s="7">
        <v>0</v>
      </c>
      <c r="G63" s="7">
        <v>0</v>
      </c>
      <c r="I63" s="9"/>
    </row>
    <row r="64" spans="1:9" x14ac:dyDescent="0.3">
      <c r="E64" s="15">
        <f>SUM(E58:E63)</f>
        <v>0</v>
      </c>
      <c r="G64" s="15">
        <f>SUM(G58:G63)</f>
        <v>0</v>
      </c>
    </row>
    <row r="66" spans="1:9" ht="15" thickBot="1" x14ac:dyDescent="0.35">
      <c r="A66" s="3" t="s">
        <v>28</v>
      </c>
      <c r="C66" s="16">
        <f>C42</f>
        <v>0</v>
      </c>
      <c r="E66" s="16">
        <f>E42-E52+E54+E64</f>
        <v>0</v>
      </c>
      <c r="G66" s="16">
        <f>G42-G52+G54+G64</f>
        <v>0</v>
      </c>
      <c r="I66" s="16">
        <f>I42+I28</f>
        <v>0</v>
      </c>
    </row>
    <row r="67" spans="1:9" ht="15" thickTop="1" x14ac:dyDescent="0.3"/>
    <row r="68" spans="1:9" x14ac:dyDescent="0.3">
      <c r="C68" s="38" t="s">
        <v>44</v>
      </c>
      <c r="D68" s="38"/>
      <c r="E68" s="38"/>
      <c r="F68" s="38"/>
      <c r="G68" s="38"/>
      <c r="H68" s="38"/>
      <c r="I68" s="38"/>
    </row>
    <row r="69" spans="1:9" ht="31.8" customHeight="1" x14ac:dyDescent="0.3">
      <c r="C69" s="19" t="s">
        <v>40</v>
      </c>
      <c r="D69" s="18"/>
      <c r="E69" s="19" t="s">
        <v>38</v>
      </c>
      <c r="F69" s="18"/>
      <c r="G69" s="20" t="s">
        <v>39</v>
      </c>
      <c r="H69" s="18"/>
      <c r="I69" s="20" t="s">
        <v>41</v>
      </c>
    </row>
    <row r="70" spans="1:9" x14ac:dyDescent="0.3">
      <c r="A70" s="17" t="s">
        <v>29</v>
      </c>
      <c r="C70" s="6">
        <v>0</v>
      </c>
      <c r="E70" s="6">
        <v>0</v>
      </c>
      <c r="G70" s="6">
        <v>0</v>
      </c>
      <c r="I70" s="6">
        <v>0</v>
      </c>
    </row>
    <row r="71" spans="1:9" x14ac:dyDescent="0.3">
      <c r="A71" t="s">
        <v>30</v>
      </c>
    </row>
    <row r="72" spans="1:9" x14ac:dyDescent="0.3">
      <c r="A72" s="21" t="s">
        <v>37</v>
      </c>
      <c r="C72" s="6">
        <v>0</v>
      </c>
      <c r="E72" s="6">
        <v>0</v>
      </c>
      <c r="G72" s="6">
        <v>0</v>
      </c>
      <c r="I72" s="6">
        <v>0</v>
      </c>
    </row>
    <row r="73" spans="1:9" x14ac:dyDescent="0.3">
      <c r="A73" s="17" t="s">
        <v>31</v>
      </c>
    </row>
    <row r="74" spans="1:9" x14ac:dyDescent="0.3">
      <c r="A74" s="21" t="s">
        <v>37</v>
      </c>
      <c r="C74" s="6">
        <v>0</v>
      </c>
      <c r="E74" s="6">
        <v>0</v>
      </c>
      <c r="G74" s="6">
        <v>0</v>
      </c>
      <c r="I74" s="6">
        <v>0</v>
      </c>
    </row>
    <row r="75" spans="1:9" x14ac:dyDescent="0.3">
      <c r="A75" t="s">
        <v>32</v>
      </c>
    </row>
    <row r="76" spans="1:9" x14ac:dyDescent="0.3">
      <c r="A76" s="21" t="s">
        <v>37</v>
      </c>
      <c r="C76" s="6">
        <v>0</v>
      </c>
      <c r="E76" s="6">
        <v>0</v>
      </c>
      <c r="G76" s="6">
        <v>0</v>
      </c>
      <c r="I76" s="6">
        <v>0</v>
      </c>
    </row>
    <row r="77" spans="1:9" x14ac:dyDescent="0.3">
      <c r="A77" s="17" t="s">
        <v>33</v>
      </c>
    </row>
    <row r="78" spans="1:9" x14ac:dyDescent="0.3">
      <c r="A78" s="21" t="s">
        <v>37</v>
      </c>
      <c r="C78" s="6">
        <v>0</v>
      </c>
      <c r="E78" s="6">
        <v>0</v>
      </c>
      <c r="G78" s="6">
        <v>0</v>
      </c>
      <c r="I78" s="6">
        <v>0</v>
      </c>
    </row>
    <row r="79" spans="1:9" x14ac:dyDescent="0.3">
      <c r="A79" s="17" t="s">
        <v>34</v>
      </c>
    </row>
    <row r="80" spans="1:9" x14ac:dyDescent="0.3">
      <c r="A80" s="21" t="s">
        <v>37</v>
      </c>
      <c r="C80" s="6">
        <v>0</v>
      </c>
      <c r="E80" s="6">
        <v>0</v>
      </c>
      <c r="G80" s="6">
        <v>0</v>
      </c>
      <c r="I80" s="6">
        <v>0</v>
      </c>
    </row>
    <row r="81" spans="1:9" x14ac:dyDescent="0.3">
      <c r="A81" s="17" t="s">
        <v>48</v>
      </c>
    </row>
    <row r="82" spans="1:9" x14ac:dyDescent="0.3">
      <c r="A82" s="21" t="s">
        <v>37</v>
      </c>
      <c r="C82" s="6">
        <v>0</v>
      </c>
      <c r="E82" s="6">
        <v>0</v>
      </c>
      <c r="G82" s="6">
        <v>0</v>
      </c>
      <c r="I82" s="6">
        <v>0</v>
      </c>
    </row>
    <row r="83" spans="1:9" x14ac:dyDescent="0.3">
      <c r="A83" s="17" t="s">
        <v>35</v>
      </c>
    </row>
    <row r="84" spans="1:9" x14ac:dyDescent="0.3">
      <c r="A84" s="21" t="s">
        <v>37</v>
      </c>
      <c r="C84" s="6">
        <v>0</v>
      </c>
      <c r="E84" s="6">
        <v>0</v>
      </c>
      <c r="G84" s="6">
        <v>0</v>
      </c>
      <c r="I84" s="6">
        <v>0</v>
      </c>
    </row>
    <row r="85" spans="1:9" ht="15" thickBot="1" x14ac:dyDescent="0.35">
      <c r="A85" s="3" t="s">
        <v>36</v>
      </c>
      <c r="C85" s="16">
        <f>SUM(C70:C84)</f>
        <v>0</v>
      </c>
      <c r="E85" s="16">
        <f>SUM(E70:E84)</f>
        <v>0</v>
      </c>
      <c r="G85" s="16">
        <f>SUM(G70:G84)</f>
        <v>0</v>
      </c>
      <c r="I85" s="16">
        <f>SUM(I70:I84)</f>
        <v>0</v>
      </c>
    </row>
    <row r="86" spans="1:9" ht="15.6" thickTop="1" thickBot="1" x14ac:dyDescent="0.35">
      <c r="A86" s="3" t="s">
        <v>42</v>
      </c>
      <c r="C86" s="22">
        <f>C85-C66</f>
        <v>0</v>
      </c>
      <c r="E86" s="22">
        <f>E85-E66</f>
        <v>0</v>
      </c>
      <c r="G86" s="22">
        <f>G85-G66</f>
        <v>0</v>
      </c>
      <c r="I86" s="22">
        <f>I85-I66</f>
        <v>0</v>
      </c>
    </row>
    <row r="87" spans="1:9" ht="15" thickTop="1" x14ac:dyDescent="0.3"/>
  </sheetData>
  <mergeCells count="4">
    <mergeCell ref="C1:M1"/>
    <mergeCell ref="C2:M2"/>
    <mergeCell ref="C3:M3"/>
    <mergeCell ref="C68:I68"/>
  </mergeCells>
  <conditionalFormatting sqref="K20">
    <cfRule type="duplicateValues" dxfId="2" priority="1"/>
  </conditionalFormatting>
  <pageMargins left="0.25" right="0.25" top="0.75" bottom="0.75" header="0.3" footer="0.3"/>
  <pageSetup scale="5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zoomScale="85" zoomScaleNormal="85" workbookViewId="0">
      <selection activeCell="C13" sqref="C13"/>
    </sheetView>
  </sheetViews>
  <sheetFormatPr defaultRowHeight="14.4" x14ac:dyDescent="0.3"/>
  <cols>
    <col min="1" max="1" width="41.5546875" bestFit="1" customWidth="1"/>
    <col min="2" max="2" width="4.5546875" customWidth="1"/>
    <col min="3" max="3" width="18" bestFit="1" customWidth="1"/>
    <col min="4" max="4" width="4.21875" customWidth="1"/>
    <col min="5" max="5" width="18.44140625" bestFit="1" customWidth="1"/>
    <col min="6" max="6" width="4.44140625" customWidth="1"/>
    <col min="7" max="7" width="17.109375" bestFit="1" customWidth="1"/>
    <col min="8" max="8" width="4.6640625" customWidth="1"/>
    <col min="9" max="9" width="17.109375" bestFit="1" customWidth="1"/>
    <col min="10" max="10" width="4.109375" customWidth="1"/>
    <col min="11" max="11" width="16.44140625" bestFit="1" customWidth="1"/>
    <col min="12" max="12" width="3.5546875" customWidth="1"/>
    <col min="13" max="13" width="16.44140625" customWidth="1"/>
  </cols>
  <sheetData>
    <row r="1" spans="1:13" x14ac:dyDescent="0.3">
      <c r="C1" s="37" t="s">
        <v>22</v>
      </c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3">
      <c r="C2" s="36" t="s">
        <v>49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3">
      <c r="C3" s="37" t="s">
        <v>65</v>
      </c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28.8" x14ac:dyDescent="0.3">
      <c r="A5" s="3" t="s">
        <v>0</v>
      </c>
      <c r="B5" s="4"/>
      <c r="C5" s="5" t="s">
        <v>1</v>
      </c>
      <c r="D5" s="5"/>
      <c r="E5" s="5" t="s">
        <v>45</v>
      </c>
      <c r="F5" s="5"/>
      <c r="G5" s="5" t="s">
        <v>7</v>
      </c>
      <c r="H5" s="5"/>
      <c r="I5" s="5" t="s">
        <v>2</v>
      </c>
      <c r="K5" s="5" t="s">
        <v>5</v>
      </c>
      <c r="M5" s="5" t="s">
        <v>4</v>
      </c>
    </row>
    <row r="6" spans="1:13" x14ac:dyDescent="0.3">
      <c r="A6" s="1"/>
      <c r="C6" s="2"/>
      <c r="D6" s="2"/>
      <c r="E6" s="2"/>
      <c r="F6" s="2"/>
      <c r="G6" s="2"/>
      <c r="H6" s="2"/>
      <c r="I6" s="2"/>
    </row>
    <row r="7" spans="1:13" x14ac:dyDescent="0.3">
      <c r="A7" s="3" t="s">
        <v>3</v>
      </c>
      <c r="C7" s="2"/>
      <c r="D7" s="2"/>
      <c r="E7" s="2"/>
      <c r="F7" s="2"/>
      <c r="G7" s="2"/>
      <c r="H7" s="2"/>
      <c r="I7" s="2"/>
    </row>
    <row r="8" spans="1:13" x14ac:dyDescent="0.3">
      <c r="A8" s="1" t="s">
        <v>8</v>
      </c>
      <c r="C8" s="2"/>
      <c r="D8" s="2"/>
      <c r="E8" s="2"/>
      <c r="F8" s="2"/>
      <c r="G8" s="2"/>
      <c r="H8" s="2"/>
      <c r="I8" s="2"/>
    </row>
    <row r="9" spans="1:13" x14ac:dyDescent="0.3">
      <c r="A9" s="1" t="s">
        <v>6</v>
      </c>
      <c r="C9" s="6">
        <f>Oct!I9</f>
        <v>0</v>
      </c>
      <c r="E9" s="6">
        <v>0</v>
      </c>
      <c r="G9" s="6">
        <v>0</v>
      </c>
      <c r="I9" s="6">
        <f>C9+E9-G9</f>
        <v>0</v>
      </c>
      <c r="K9" s="6">
        <v>0</v>
      </c>
      <c r="M9" s="6">
        <v>0</v>
      </c>
    </row>
    <row r="10" spans="1:13" x14ac:dyDescent="0.3">
      <c r="A10" s="1" t="s">
        <v>6</v>
      </c>
      <c r="C10" s="6">
        <f>Oct!I10</f>
        <v>0</v>
      </c>
      <c r="E10" s="6">
        <v>0</v>
      </c>
      <c r="G10" s="6">
        <v>0</v>
      </c>
      <c r="I10" s="6">
        <f t="shared" ref="I10:I19" si="0">C10+E10-G10</f>
        <v>0</v>
      </c>
      <c r="K10" s="6">
        <v>0</v>
      </c>
      <c r="M10" s="6">
        <v>0</v>
      </c>
    </row>
    <row r="11" spans="1:13" x14ac:dyDescent="0.3">
      <c r="A11" s="1" t="s">
        <v>6</v>
      </c>
      <c r="C11" s="6">
        <f>Oct!I11</f>
        <v>0</v>
      </c>
      <c r="E11" s="6">
        <v>0</v>
      </c>
      <c r="G11" s="6">
        <v>0</v>
      </c>
      <c r="I11" s="6">
        <f t="shared" si="0"/>
        <v>0</v>
      </c>
      <c r="K11" s="6">
        <v>0</v>
      </c>
      <c r="M11" s="6">
        <v>0</v>
      </c>
    </row>
    <row r="12" spans="1:13" x14ac:dyDescent="0.3">
      <c r="A12" s="1" t="s">
        <v>6</v>
      </c>
      <c r="C12" s="6">
        <f>Oct!I12</f>
        <v>0</v>
      </c>
      <c r="E12" s="6">
        <v>0</v>
      </c>
      <c r="G12" s="6">
        <v>0</v>
      </c>
      <c r="I12" s="6">
        <f t="shared" si="0"/>
        <v>0</v>
      </c>
      <c r="K12" s="6">
        <v>0</v>
      </c>
      <c r="M12" s="6">
        <v>0</v>
      </c>
    </row>
    <row r="13" spans="1:13" x14ac:dyDescent="0.3">
      <c r="A13" s="1" t="s">
        <v>6</v>
      </c>
      <c r="C13" s="6">
        <f>Oct!I13</f>
        <v>0</v>
      </c>
      <c r="E13" s="6">
        <v>0</v>
      </c>
      <c r="G13" s="6">
        <v>0</v>
      </c>
      <c r="I13" s="6">
        <f t="shared" si="0"/>
        <v>0</v>
      </c>
      <c r="K13" s="6">
        <v>0</v>
      </c>
      <c r="M13" s="6">
        <v>0</v>
      </c>
    </row>
    <row r="14" spans="1:13" x14ac:dyDescent="0.3">
      <c r="A14" s="1" t="s">
        <v>6</v>
      </c>
      <c r="C14" s="6">
        <f>Oct!I14</f>
        <v>0</v>
      </c>
      <c r="E14" s="6">
        <v>0</v>
      </c>
      <c r="G14" s="6">
        <v>0</v>
      </c>
      <c r="I14" s="6">
        <f t="shared" si="0"/>
        <v>0</v>
      </c>
      <c r="K14" s="6">
        <v>0</v>
      </c>
      <c r="M14" s="6">
        <v>0</v>
      </c>
    </row>
    <row r="15" spans="1:13" x14ac:dyDescent="0.3">
      <c r="A15" s="1" t="s">
        <v>6</v>
      </c>
      <c r="C15" s="6">
        <f>Oct!I15</f>
        <v>0</v>
      </c>
      <c r="E15" s="6">
        <v>0</v>
      </c>
      <c r="G15" s="6">
        <v>0</v>
      </c>
      <c r="I15" s="6">
        <f t="shared" si="0"/>
        <v>0</v>
      </c>
      <c r="K15" s="6">
        <v>0</v>
      </c>
      <c r="M15" s="6">
        <v>0</v>
      </c>
    </row>
    <row r="16" spans="1:13" x14ac:dyDescent="0.3">
      <c r="A16" s="1" t="s">
        <v>6</v>
      </c>
      <c r="C16" s="6">
        <f>Oct!I16</f>
        <v>0</v>
      </c>
      <c r="E16" s="6">
        <v>0</v>
      </c>
      <c r="G16" s="6">
        <v>0</v>
      </c>
      <c r="I16" s="6">
        <f t="shared" si="0"/>
        <v>0</v>
      </c>
      <c r="K16" s="6">
        <v>0</v>
      </c>
      <c r="M16" s="6">
        <v>0</v>
      </c>
    </row>
    <row r="17" spans="1:13" x14ac:dyDescent="0.3">
      <c r="A17" s="1" t="s">
        <v>6</v>
      </c>
      <c r="C17" s="6">
        <f>Oct!I17</f>
        <v>0</v>
      </c>
      <c r="E17" s="6">
        <v>0</v>
      </c>
      <c r="G17" s="6">
        <v>0</v>
      </c>
      <c r="I17" s="6">
        <f t="shared" si="0"/>
        <v>0</v>
      </c>
      <c r="K17" s="6">
        <v>0</v>
      </c>
      <c r="M17" s="6">
        <v>0</v>
      </c>
    </row>
    <row r="18" spans="1:13" x14ac:dyDescent="0.3">
      <c r="A18" s="1" t="s">
        <v>6</v>
      </c>
      <c r="C18" s="6">
        <f>Oct!I18</f>
        <v>0</v>
      </c>
      <c r="E18" s="6">
        <v>0</v>
      </c>
      <c r="G18" s="6">
        <v>0</v>
      </c>
      <c r="I18" s="6">
        <f t="shared" si="0"/>
        <v>0</v>
      </c>
      <c r="K18" s="6">
        <v>0</v>
      </c>
      <c r="M18" s="6">
        <v>0</v>
      </c>
    </row>
    <row r="19" spans="1:13" x14ac:dyDescent="0.3">
      <c r="A19" s="1" t="s">
        <v>6</v>
      </c>
      <c r="C19" s="6">
        <f>Oct!I19</f>
        <v>0</v>
      </c>
      <c r="E19" s="7">
        <v>0</v>
      </c>
      <c r="G19" s="7">
        <v>0</v>
      </c>
      <c r="I19" s="7">
        <f t="shared" si="0"/>
        <v>0</v>
      </c>
      <c r="K19" s="7">
        <v>0</v>
      </c>
      <c r="M19" s="7">
        <v>0</v>
      </c>
    </row>
    <row r="20" spans="1:13" x14ac:dyDescent="0.3">
      <c r="C20" s="8">
        <f>SUM(C9:C19)</f>
        <v>0</v>
      </c>
      <c r="E20" s="8">
        <f>SUM(E9:E19)</f>
        <v>0</v>
      </c>
      <c r="G20" s="8">
        <f>SUM(G9:G19)</f>
        <v>0</v>
      </c>
      <c r="I20" s="8">
        <f>SUM(I9:I19)</f>
        <v>0</v>
      </c>
      <c r="K20" s="8">
        <f>SUM(K9:K19)</f>
        <v>0</v>
      </c>
      <c r="M20" s="8">
        <f>SUM(M9:M19)</f>
        <v>0</v>
      </c>
    </row>
    <row r="21" spans="1:13" x14ac:dyDescent="0.3">
      <c r="A21" s="1" t="s">
        <v>9</v>
      </c>
    </row>
    <row r="22" spans="1:13" x14ac:dyDescent="0.3">
      <c r="A22" s="1" t="s">
        <v>6</v>
      </c>
      <c r="C22" s="6">
        <f>Oct!I22</f>
        <v>0</v>
      </c>
      <c r="E22" s="6">
        <v>0</v>
      </c>
      <c r="G22" s="6">
        <v>0</v>
      </c>
      <c r="I22" s="6">
        <v>0</v>
      </c>
      <c r="K22" s="6">
        <v>0</v>
      </c>
      <c r="M22" s="6">
        <v>0</v>
      </c>
    </row>
    <row r="23" spans="1:13" x14ac:dyDescent="0.3">
      <c r="A23" s="1" t="s">
        <v>6</v>
      </c>
      <c r="C23" s="6">
        <f>Oct!I23</f>
        <v>0</v>
      </c>
      <c r="E23" s="6">
        <v>0</v>
      </c>
      <c r="G23" s="6">
        <v>0</v>
      </c>
      <c r="I23" s="6">
        <v>0</v>
      </c>
      <c r="K23" s="6">
        <v>0</v>
      </c>
      <c r="M23" s="6">
        <v>0</v>
      </c>
    </row>
    <row r="24" spans="1:13" x14ac:dyDescent="0.3">
      <c r="A24" s="1" t="s">
        <v>6</v>
      </c>
      <c r="C24" s="6">
        <f>Oct!I24</f>
        <v>0</v>
      </c>
      <c r="E24" s="6">
        <v>0</v>
      </c>
      <c r="G24" s="6">
        <v>0</v>
      </c>
      <c r="I24" s="6">
        <v>0</v>
      </c>
      <c r="K24" s="6">
        <v>0</v>
      </c>
      <c r="M24" s="6">
        <v>0</v>
      </c>
    </row>
    <row r="25" spans="1:13" x14ac:dyDescent="0.3">
      <c r="A25" s="1" t="s">
        <v>6</v>
      </c>
      <c r="C25" s="6">
        <f>Oct!I25</f>
        <v>0</v>
      </c>
      <c r="E25" s="7">
        <v>0</v>
      </c>
      <c r="G25" s="7">
        <v>0</v>
      </c>
      <c r="I25" s="7">
        <v>0</v>
      </c>
      <c r="K25" s="7">
        <v>0</v>
      </c>
      <c r="M25" s="7">
        <v>0</v>
      </c>
    </row>
    <row r="26" spans="1:13" x14ac:dyDescent="0.3">
      <c r="C26" s="33">
        <f>SUM(C22:C25)</f>
        <v>0</v>
      </c>
      <c r="E26" s="33">
        <f>SUM(E22:E25)</f>
        <v>0</v>
      </c>
      <c r="G26" s="33">
        <f>SUM(G22:G25)</f>
        <v>0</v>
      </c>
      <c r="I26" s="33">
        <f>SUM(I22:I25)</f>
        <v>0</v>
      </c>
      <c r="K26" s="8">
        <f>SUM(K22:K25)</f>
        <v>0</v>
      </c>
      <c r="M26" s="8">
        <f>SUM(M22:M25)</f>
        <v>0</v>
      </c>
    </row>
    <row r="27" spans="1:13" x14ac:dyDescent="0.3">
      <c r="C27" s="8"/>
      <c r="E27" s="8"/>
      <c r="G27" s="8"/>
      <c r="I27" s="8"/>
      <c r="K27" s="12"/>
      <c r="M27" s="12"/>
    </row>
    <row r="28" spans="1:13" x14ac:dyDescent="0.3">
      <c r="A28" s="1" t="s">
        <v>50</v>
      </c>
      <c r="C28" s="27">
        <f>Oct!I28</f>
        <v>0</v>
      </c>
      <c r="D28" s="28"/>
      <c r="E28" s="29">
        <v>0</v>
      </c>
      <c r="F28" s="28"/>
      <c r="G28" s="29">
        <v>0</v>
      </c>
      <c r="H28" s="28"/>
      <c r="I28" s="27">
        <v>0</v>
      </c>
      <c r="K28" s="12"/>
      <c r="M28" s="12"/>
    </row>
    <row r="29" spans="1:13" x14ac:dyDescent="0.3">
      <c r="C29" s="12"/>
      <c r="E29" s="12"/>
      <c r="G29" s="12"/>
      <c r="I29" s="12"/>
      <c r="K29" s="12"/>
      <c r="M29" s="12"/>
    </row>
    <row r="30" spans="1:13" x14ac:dyDescent="0.3">
      <c r="A30" s="3" t="s">
        <v>16</v>
      </c>
    </row>
    <row r="31" spans="1:13" x14ac:dyDescent="0.3">
      <c r="A31" s="23" t="s">
        <v>12</v>
      </c>
    </row>
    <row r="32" spans="1:13" x14ac:dyDescent="0.3">
      <c r="A32" s="1" t="s">
        <v>10</v>
      </c>
      <c r="C32" s="6">
        <f>Oct!I33</f>
        <v>0</v>
      </c>
      <c r="E32" s="6">
        <f>I33-C32</f>
        <v>0</v>
      </c>
      <c r="G32" s="9"/>
      <c r="I32" s="11">
        <v>0</v>
      </c>
    </row>
    <row r="33" spans="1:9" x14ac:dyDescent="0.3">
      <c r="A33" s="1" t="s">
        <v>11</v>
      </c>
      <c r="C33" s="11">
        <v>0</v>
      </c>
      <c r="E33" s="11">
        <v>0</v>
      </c>
      <c r="G33" s="9"/>
      <c r="I33" s="35">
        <v>0</v>
      </c>
    </row>
    <row r="35" spans="1:9" x14ac:dyDescent="0.3">
      <c r="A35" s="23" t="s">
        <v>13</v>
      </c>
    </row>
    <row r="36" spans="1:9" x14ac:dyDescent="0.3">
      <c r="A36" s="1" t="s">
        <v>10</v>
      </c>
      <c r="C36" s="6">
        <f>Oct!I37</f>
        <v>0</v>
      </c>
      <c r="E36" s="9"/>
      <c r="G36" s="6">
        <f>I37-C36</f>
        <v>0</v>
      </c>
      <c r="I36" s="11">
        <v>0</v>
      </c>
    </row>
    <row r="37" spans="1:9" x14ac:dyDescent="0.3">
      <c r="A37" s="1" t="s">
        <v>11</v>
      </c>
      <c r="C37" s="11">
        <v>0</v>
      </c>
      <c r="E37" s="9"/>
      <c r="G37" s="11"/>
      <c r="I37" s="6">
        <v>0</v>
      </c>
    </row>
    <row r="39" spans="1:9" x14ac:dyDescent="0.3">
      <c r="A39" s="1" t="s">
        <v>14</v>
      </c>
      <c r="C39" s="32">
        <v>0</v>
      </c>
      <c r="E39" s="31">
        <v>0</v>
      </c>
      <c r="G39" s="31">
        <v>0</v>
      </c>
      <c r="I39" s="32">
        <v>0</v>
      </c>
    </row>
    <row r="40" spans="1:9" x14ac:dyDescent="0.3">
      <c r="A40" s="1" t="s">
        <v>53</v>
      </c>
      <c r="C40" s="31">
        <v>0</v>
      </c>
      <c r="E40" s="31">
        <v>0</v>
      </c>
      <c r="G40" s="31">
        <v>0</v>
      </c>
      <c r="I40" s="31">
        <f>C40+E40-G40</f>
        <v>0</v>
      </c>
    </row>
    <row r="42" spans="1:9" ht="15" thickBot="1" x14ac:dyDescent="0.35">
      <c r="A42" s="3" t="s">
        <v>15</v>
      </c>
      <c r="C42" s="10">
        <f>SUM(C20+C26+C32+C36+C39+C40)</f>
        <v>0</v>
      </c>
      <c r="E42" s="10">
        <f>SUM(E20+E26+E32+E39+E40)</f>
        <v>0</v>
      </c>
      <c r="G42" s="10">
        <f>SUM(G20+G26+G37+G36+G40)</f>
        <v>0</v>
      </c>
      <c r="I42" s="10">
        <f>SUM(I20+I26+I33-I37+I39+I40)</f>
        <v>0</v>
      </c>
    </row>
    <row r="43" spans="1:9" ht="15" thickTop="1" x14ac:dyDescent="0.3"/>
    <row r="44" spans="1:9" x14ac:dyDescent="0.3">
      <c r="A44" s="3" t="s">
        <v>21</v>
      </c>
    </row>
    <row r="45" spans="1:9" x14ac:dyDescent="0.3">
      <c r="A45" s="3"/>
    </row>
    <row r="46" spans="1:9" x14ac:dyDescent="0.3">
      <c r="A46" s="23" t="s">
        <v>19</v>
      </c>
    </row>
    <row r="47" spans="1:9" x14ac:dyDescent="0.3">
      <c r="A47" s="1" t="s">
        <v>17</v>
      </c>
      <c r="C47" s="14"/>
      <c r="E47" s="13">
        <f>K20+K26</f>
        <v>0</v>
      </c>
      <c r="G47" s="13">
        <f>M20+M26</f>
        <v>0</v>
      </c>
      <c r="I47" s="9"/>
    </row>
    <row r="48" spans="1:9" x14ac:dyDescent="0.3">
      <c r="A48" s="1" t="s">
        <v>18</v>
      </c>
      <c r="C48" s="9"/>
      <c r="E48" s="6">
        <v>0</v>
      </c>
      <c r="G48" s="6">
        <v>0</v>
      </c>
      <c r="I48" s="9"/>
    </row>
    <row r="49" spans="1:9" x14ac:dyDescent="0.3">
      <c r="A49" s="1" t="s">
        <v>52</v>
      </c>
      <c r="C49" s="9"/>
      <c r="E49" s="6">
        <v>0</v>
      </c>
      <c r="G49" s="6">
        <v>0</v>
      </c>
      <c r="I49" s="9"/>
    </row>
    <row r="50" spans="1:9" x14ac:dyDescent="0.3">
      <c r="A50" s="1" t="s">
        <v>20</v>
      </c>
      <c r="C50" s="9"/>
      <c r="E50" s="30">
        <v>0</v>
      </c>
      <c r="G50" s="30">
        <v>0</v>
      </c>
      <c r="I50" s="9"/>
    </row>
    <row r="51" spans="1:9" x14ac:dyDescent="0.3">
      <c r="A51" s="1" t="s">
        <v>54</v>
      </c>
      <c r="C51" s="9"/>
      <c r="E51" s="7">
        <v>0</v>
      </c>
      <c r="G51" s="34">
        <v>0</v>
      </c>
      <c r="I51" s="9"/>
    </row>
    <row r="52" spans="1:9" x14ac:dyDescent="0.3">
      <c r="A52" s="1"/>
      <c r="E52" s="7">
        <f>SUM(E47:E51)</f>
        <v>0</v>
      </c>
      <c r="G52" s="7">
        <f>SUM(G47:G51)</f>
        <v>0</v>
      </c>
    </row>
    <row r="54" spans="1:9" x14ac:dyDescent="0.3">
      <c r="A54" s="24" t="s">
        <v>46</v>
      </c>
      <c r="B54" s="25"/>
      <c r="C54" s="9"/>
      <c r="D54" s="25"/>
      <c r="E54" s="26">
        <v>0</v>
      </c>
      <c r="F54" s="25"/>
      <c r="G54" s="26">
        <v>0</v>
      </c>
      <c r="H54" s="25"/>
      <c r="I54" s="9"/>
    </row>
    <row r="55" spans="1:9" x14ac:dyDescent="0.3">
      <c r="A55" s="23" t="s">
        <v>47</v>
      </c>
    </row>
    <row r="57" spans="1:9" x14ac:dyDescent="0.3">
      <c r="A57" s="23" t="s">
        <v>23</v>
      </c>
    </row>
    <row r="58" spans="1:9" x14ac:dyDescent="0.3">
      <c r="A58" s="1" t="s">
        <v>24</v>
      </c>
      <c r="C58" s="9"/>
      <c r="E58" s="6">
        <v>0</v>
      </c>
      <c r="G58" s="6">
        <v>0</v>
      </c>
      <c r="I58" s="9"/>
    </row>
    <row r="59" spans="1:9" x14ac:dyDescent="0.3">
      <c r="A59" s="1" t="s">
        <v>25</v>
      </c>
      <c r="C59" s="9"/>
      <c r="E59" s="6">
        <v>0</v>
      </c>
      <c r="G59" s="6">
        <v>0</v>
      </c>
      <c r="I59" s="9"/>
    </row>
    <row r="60" spans="1:9" x14ac:dyDescent="0.3">
      <c r="A60" s="1" t="s">
        <v>43</v>
      </c>
      <c r="C60" s="9"/>
      <c r="E60" s="6">
        <v>0</v>
      </c>
      <c r="G60" s="6">
        <v>0</v>
      </c>
      <c r="I60" s="9"/>
    </row>
    <row r="61" spans="1:9" x14ac:dyDescent="0.3">
      <c r="A61" s="1" t="s">
        <v>26</v>
      </c>
      <c r="C61" s="9"/>
      <c r="E61" s="6">
        <v>0</v>
      </c>
      <c r="G61" s="6">
        <v>0</v>
      </c>
      <c r="I61" s="9"/>
    </row>
    <row r="62" spans="1:9" x14ac:dyDescent="0.3">
      <c r="A62" s="1" t="s">
        <v>27</v>
      </c>
      <c r="C62" s="9"/>
      <c r="E62" s="30">
        <v>0</v>
      </c>
      <c r="G62" s="30">
        <v>0</v>
      </c>
      <c r="I62" s="9"/>
    </row>
    <row r="63" spans="1:9" x14ac:dyDescent="0.3">
      <c r="A63" s="1" t="s">
        <v>51</v>
      </c>
      <c r="C63" s="9"/>
      <c r="E63" s="7">
        <v>0</v>
      </c>
      <c r="G63" s="7">
        <v>0</v>
      </c>
      <c r="I63" s="9"/>
    </row>
    <row r="64" spans="1:9" x14ac:dyDescent="0.3">
      <c r="E64" s="15">
        <f>SUM(E58:E63)</f>
        <v>0</v>
      </c>
      <c r="G64" s="15">
        <f>SUM(G58:G63)</f>
        <v>0</v>
      </c>
    </row>
    <row r="66" spans="1:9" ht="15" thickBot="1" x14ac:dyDescent="0.35">
      <c r="A66" s="3" t="s">
        <v>28</v>
      </c>
      <c r="C66" s="16">
        <f>C42</f>
        <v>0</v>
      </c>
      <c r="E66" s="16">
        <f>E42-E52+E54+E64</f>
        <v>0</v>
      </c>
      <c r="G66" s="16">
        <f>G42-G52+G54+G64</f>
        <v>0</v>
      </c>
      <c r="I66" s="16">
        <f>I42+I28</f>
        <v>0</v>
      </c>
    </row>
    <row r="67" spans="1:9" ht="15" thickTop="1" x14ac:dyDescent="0.3"/>
    <row r="68" spans="1:9" x14ac:dyDescent="0.3">
      <c r="C68" s="38" t="s">
        <v>44</v>
      </c>
      <c r="D68" s="38"/>
      <c r="E68" s="38"/>
      <c r="F68" s="38"/>
      <c r="G68" s="38"/>
      <c r="H68" s="38"/>
      <c r="I68" s="38"/>
    </row>
    <row r="69" spans="1:9" ht="31.8" customHeight="1" x14ac:dyDescent="0.3">
      <c r="C69" s="19" t="s">
        <v>40</v>
      </c>
      <c r="D69" s="18"/>
      <c r="E69" s="19" t="s">
        <v>38</v>
      </c>
      <c r="F69" s="18"/>
      <c r="G69" s="20" t="s">
        <v>39</v>
      </c>
      <c r="H69" s="18"/>
      <c r="I69" s="20" t="s">
        <v>41</v>
      </c>
    </row>
    <row r="70" spans="1:9" x14ac:dyDescent="0.3">
      <c r="A70" s="17" t="s">
        <v>29</v>
      </c>
      <c r="C70" s="6">
        <v>0</v>
      </c>
      <c r="E70" s="6">
        <v>0</v>
      </c>
      <c r="G70" s="6">
        <v>0</v>
      </c>
      <c r="I70" s="6">
        <v>0</v>
      </c>
    </row>
    <row r="71" spans="1:9" x14ac:dyDescent="0.3">
      <c r="A71" t="s">
        <v>30</v>
      </c>
    </row>
    <row r="72" spans="1:9" x14ac:dyDescent="0.3">
      <c r="A72" s="21" t="s">
        <v>37</v>
      </c>
      <c r="C72" s="6">
        <v>0</v>
      </c>
      <c r="E72" s="6">
        <v>0</v>
      </c>
      <c r="G72" s="6">
        <v>0</v>
      </c>
      <c r="I72" s="6">
        <v>0</v>
      </c>
    </row>
    <row r="73" spans="1:9" x14ac:dyDescent="0.3">
      <c r="A73" s="17" t="s">
        <v>31</v>
      </c>
    </row>
    <row r="74" spans="1:9" x14ac:dyDescent="0.3">
      <c r="A74" s="21" t="s">
        <v>37</v>
      </c>
      <c r="C74" s="6">
        <v>0</v>
      </c>
      <c r="E74" s="6">
        <v>0</v>
      </c>
      <c r="G74" s="6">
        <v>0</v>
      </c>
      <c r="I74" s="6">
        <v>0</v>
      </c>
    </row>
    <row r="75" spans="1:9" x14ac:dyDescent="0.3">
      <c r="A75" t="s">
        <v>32</v>
      </c>
    </row>
    <row r="76" spans="1:9" x14ac:dyDescent="0.3">
      <c r="A76" s="21" t="s">
        <v>37</v>
      </c>
      <c r="C76" s="6">
        <v>0</v>
      </c>
      <c r="E76" s="6">
        <v>0</v>
      </c>
      <c r="G76" s="6">
        <v>0</v>
      </c>
      <c r="I76" s="6">
        <v>0</v>
      </c>
    </row>
    <row r="77" spans="1:9" x14ac:dyDescent="0.3">
      <c r="A77" s="17" t="s">
        <v>33</v>
      </c>
    </row>
    <row r="78" spans="1:9" x14ac:dyDescent="0.3">
      <c r="A78" s="21" t="s">
        <v>37</v>
      </c>
      <c r="C78" s="6">
        <v>0</v>
      </c>
      <c r="E78" s="6">
        <v>0</v>
      </c>
      <c r="G78" s="6">
        <v>0</v>
      </c>
      <c r="I78" s="6">
        <v>0</v>
      </c>
    </row>
    <row r="79" spans="1:9" x14ac:dyDescent="0.3">
      <c r="A79" s="17" t="s">
        <v>34</v>
      </c>
    </row>
    <row r="80" spans="1:9" x14ac:dyDescent="0.3">
      <c r="A80" s="21" t="s">
        <v>37</v>
      </c>
      <c r="C80" s="6">
        <v>0</v>
      </c>
      <c r="E80" s="6">
        <v>0</v>
      </c>
      <c r="G80" s="6">
        <v>0</v>
      </c>
      <c r="I80" s="6">
        <v>0</v>
      </c>
    </row>
    <row r="81" spans="1:9" x14ac:dyDescent="0.3">
      <c r="A81" s="17" t="s">
        <v>48</v>
      </c>
    </row>
    <row r="82" spans="1:9" x14ac:dyDescent="0.3">
      <c r="A82" s="21" t="s">
        <v>37</v>
      </c>
      <c r="C82" s="6">
        <v>0</v>
      </c>
      <c r="E82" s="6">
        <v>0</v>
      </c>
      <c r="G82" s="6">
        <v>0</v>
      </c>
      <c r="I82" s="6">
        <v>0</v>
      </c>
    </row>
    <row r="83" spans="1:9" x14ac:dyDescent="0.3">
      <c r="A83" s="17" t="s">
        <v>35</v>
      </c>
    </row>
    <row r="84" spans="1:9" x14ac:dyDescent="0.3">
      <c r="A84" s="21" t="s">
        <v>37</v>
      </c>
      <c r="C84" s="6">
        <v>0</v>
      </c>
      <c r="E84" s="6">
        <v>0</v>
      </c>
      <c r="G84" s="6">
        <v>0</v>
      </c>
      <c r="I84" s="6">
        <v>0</v>
      </c>
    </row>
    <row r="85" spans="1:9" ht="15" thickBot="1" x14ac:dyDescent="0.35">
      <c r="A85" s="3" t="s">
        <v>36</v>
      </c>
      <c r="C85" s="16">
        <f>SUM(C70:C84)</f>
        <v>0</v>
      </c>
      <c r="E85" s="16">
        <f>SUM(E70:E84)</f>
        <v>0</v>
      </c>
      <c r="G85" s="16">
        <f>SUM(G70:G84)</f>
        <v>0</v>
      </c>
      <c r="I85" s="16">
        <f>SUM(I70:I84)</f>
        <v>0</v>
      </c>
    </row>
    <row r="86" spans="1:9" ht="15.6" thickTop="1" thickBot="1" x14ac:dyDescent="0.35">
      <c r="A86" s="3" t="s">
        <v>42</v>
      </c>
      <c r="C86" s="22">
        <f>C85-C66</f>
        <v>0</v>
      </c>
      <c r="E86" s="22">
        <f>E85-E66</f>
        <v>0</v>
      </c>
      <c r="G86" s="22">
        <f>G85-G66</f>
        <v>0</v>
      </c>
      <c r="I86" s="22">
        <f>I85-I66</f>
        <v>0</v>
      </c>
    </row>
    <row r="87" spans="1:9" ht="15" thickTop="1" x14ac:dyDescent="0.3"/>
  </sheetData>
  <mergeCells count="4">
    <mergeCell ref="C1:M1"/>
    <mergeCell ref="C2:M2"/>
    <mergeCell ref="C3:M3"/>
    <mergeCell ref="C68:I68"/>
  </mergeCells>
  <conditionalFormatting sqref="K20">
    <cfRule type="duplicateValues" dxfId="1" priority="1"/>
  </conditionalFormatting>
  <pageMargins left="0.25" right="0.25" top="0.75" bottom="0.75" header="0.3" footer="0.3"/>
  <pageSetup scale="5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opLeftCell="A13" zoomScale="85" zoomScaleNormal="85" workbookViewId="0">
      <selection activeCell="G36" sqref="G36"/>
    </sheetView>
  </sheetViews>
  <sheetFormatPr defaultRowHeight="14.4" x14ac:dyDescent="0.3"/>
  <cols>
    <col min="1" max="1" width="41.5546875" bestFit="1" customWidth="1"/>
    <col min="2" max="2" width="4.5546875" customWidth="1"/>
    <col min="3" max="3" width="18" bestFit="1" customWidth="1"/>
    <col min="4" max="4" width="4.21875" customWidth="1"/>
    <col min="5" max="5" width="18.44140625" bestFit="1" customWidth="1"/>
    <col min="6" max="6" width="4.44140625" customWidth="1"/>
    <col min="7" max="7" width="17.109375" bestFit="1" customWidth="1"/>
    <col min="8" max="8" width="4.6640625" customWidth="1"/>
    <col min="9" max="9" width="17.109375" bestFit="1" customWidth="1"/>
    <col min="10" max="10" width="4.109375" customWidth="1"/>
    <col min="11" max="11" width="16.44140625" bestFit="1" customWidth="1"/>
    <col min="12" max="12" width="3.5546875" customWidth="1"/>
    <col min="13" max="13" width="16.44140625" customWidth="1"/>
  </cols>
  <sheetData>
    <row r="1" spans="1:13" x14ac:dyDescent="0.3">
      <c r="C1" s="37" t="s">
        <v>22</v>
      </c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3">
      <c r="C2" s="36" t="s">
        <v>49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3">
      <c r="C3" s="37" t="s">
        <v>66</v>
      </c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28.8" x14ac:dyDescent="0.3">
      <c r="A5" s="3" t="s">
        <v>0</v>
      </c>
      <c r="B5" s="4"/>
      <c r="C5" s="5" t="s">
        <v>1</v>
      </c>
      <c r="D5" s="5"/>
      <c r="E5" s="5" t="s">
        <v>45</v>
      </c>
      <c r="F5" s="5"/>
      <c r="G5" s="5" t="s">
        <v>7</v>
      </c>
      <c r="H5" s="5"/>
      <c r="I5" s="5" t="s">
        <v>2</v>
      </c>
      <c r="K5" s="5" t="s">
        <v>5</v>
      </c>
      <c r="M5" s="5" t="s">
        <v>4</v>
      </c>
    </row>
    <row r="6" spans="1:13" x14ac:dyDescent="0.3">
      <c r="A6" s="1"/>
      <c r="C6" s="2"/>
      <c r="D6" s="2"/>
      <c r="E6" s="2"/>
      <c r="F6" s="2"/>
      <c r="G6" s="2"/>
      <c r="H6" s="2"/>
      <c r="I6" s="2"/>
    </row>
    <row r="7" spans="1:13" x14ac:dyDescent="0.3">
      <c r="A7" s="3" t="s">
        <v>3</v>
      </c>
      <c r="C7" s="2"/>
      <c r="D7" s="2"/>
      <c r="E7" s="2"/>
      <c r="F7" s="2"/>
      <c r="G7" s="2"/>
      <c r="H7" s="2"/>
      <c r="I7" s="2"/>
    </row>
    <row r="8" spans="1:13" x14ac:dyDescent="0.3">
      <c r="A8" s="1" t="s">
        <v>8</v>
      </c>
      <c r="C8" s="2"/>
      <c r="D8" s="2"/>
      <c r="E8" s="2"/>
      <c r="F8" s="2"/>
      <c r="G8" s="2"/>
      <c r="H8" s="2"/>
      <c r="I8" s="2"/>
    </row>
    <row r="9" spans="1:13" x14ac:dyDescent="0.3">
      <c r="A9" s="1" t="s">
        <v>6</v>
      </c>
      <c r="C9" s="6">
        <f>Nov!I9</f>
        <v>0</v>
      </c>
      <c r="E9" s="6">
        <v>0</v>
      </c>
      <c r="G9" s="6">
        <v>0</v>
      </c>
      <c r="I9" s="6">
        <f>C9+E9-G9</f>
        <v>0</v>
      </c>
      <c r="K9" s="6">
        <v>0</v>
      </c>
      <c r="M9" s="6">
        <v>0</v>
      </c>
    </row>
    <row r="10" spans="1:13" x14ac:dyDescent="0.3">
      <c r="A10" s="1" t="s">
        <v>6</v>
      </c>
      <c r="C10" s="6">
        <f>Nov!I10</f>
        <v>0</v>
      </c>
      <c r="E10" s="6">
        <v>0</v>
      </c>
      <c r="G10" s="6">
        <v>0</v>
      </c>
      <c r="I10" s="6">
        <f t="shared" ref="I10:I19" si="0">C10+E10-G10</f>
        <v>0</v>
      </c>
      <c r="K10" s="6">
        <v>0</v>
      </c>
      <c r="M10" s="6">
        <v>0</v>
      </c>
    </row>
    <row r="11" spans="1:13" x14ac:dyDescent="0.3">
      <c r="A11" s="1" t="s">
        <v>6</v>
      </c>
      <c r="C11" s="6">
        <f>Nov!I11</f>
        <v>0</v>
      </c>
      <c r="E11" s="6">
        <v>0</v>
      </c>
      <c r="G11" s="6">
        <v>0</v>
      </c>
      <c r="I11" s="6">
        <f t="shared" si="0"/>
        <v>0</v>
      </c>
      <c r="K11" s="6">
        <v>0</v>
      </c>
      <c r="M11" s="6">
        <v>0</v>
      </c>
    </row>
    <row r="12" spans="1:13" x14ac:dyDescent="0.3">
      <c r="A12" s="1" t="s">
        <v>6</v>
      </c>
      <c r="C12" s="6">
        <f>Nov!I12</f>
        <v>0</v>
      </c>
      <c r="E12" s="6">
        <v>0</v>
      </c>
      <c r="G12" s="6">
        <v>0</v>
      </c>
      <c r="I12" s="6">
        <f t="shared" si="0"/>
        <v>0</v>
      </c>
      <c r="K12" s="6">
        <v>0</v>
      </c>
      <c r="M12" s="6">
        <v>0</v>
      </c>
    </row>
    <row r="13" spans="1:13" x14ac:dyDescent="0.3">
      <c r="A13" s="1" t="s">
        <v>6</v>
      </c>
      <c r="C13" s="6">
        <f>Nov!I13</f>
        <v>0</v>
      </c>
      <c r="E13" s="6">
        <v>0</v>
      </c>
      <c r="G13" s="6">
        <v>0</v>
      </c>
      <c r="I13" s="6">
        <f t="shared" si="0"/>
        <v>0</v>
      </c>
      <c r="K13" s="6">
        <v>0</v>
      </c>
      <c r="M13" s="6">
        <v>0</v>
      </c>
    </row>
    <row r="14" spans="1:13" x14ac:dyDescent="0.3">
      <c r="A14" s="1" t="s">
        <v>6</v>
      </c>
      <c r="C14" s="6">
        <f>Nov!I14</f>
        <v>0</v>
      </c>
      <c r="E14" s="6">
        <v>0</v>
      </c>
      <c r="G14" s="6">
        <v>0</v>
      </c>
      <c r="I14" s="6">
        <f t="shared" si="0"/>
        <v>0</v>
      </c>
      <c r="K14" s="6">
        <v>0</v>
      </c>
      <c r="M14" s="6">
        <v>0</v>
      </c>
    </row>
    <row r="15" spans="1:13" x14ac:dyDescent="0.3">
      <c r="A15" s="1" t="s">
        <v>6</v>
      </c>
      <c r="C15" s="6">
        <f>Nov!I15</f>
        <v>0</v>
      </c>
      <c r="E15" s="6">
        <v>0</v>
      </c>
      <c r="G15" s="6">
        <v>0</v>
      </c>
      <c r="I15" s="6">
        <f t="shared" si="0"/>
        <v>0</v>
      </c>
      <c r="K15" s="6">
        <v>0</v>
      </c>
      <c r="M15" s="6">
        <v>0</v>
      </c>
    </row>
    <row r="16" spans="1:13" x14ac:dyDescent="0.3">
      <c r="A16" s="1" t="s">
        <v>6</v>
      </c>
      <c r="C16" s="6">
        <f>Nov!I16</f>
        <v>0</v>
      </c>
      <c r="E16" s="6">
        <v>0</v>
      </c>
      <c r="G16" s="6">
        <v>0</v>
      </c>
      <c r="I16" s="6">
        <f t="shared" si="0"/>
        <v>0</v>
      </c>
      <c r="K16" s="6">
        <v>0</v>
      </c>
      <c r="M16" s="6">
        <v>0</v>
      </c>
    </row>
    <row r="17" spans="1:13" x14ac:dyDescent="0.3">
      <c r="A17" s="1" t="s">
        <v>6</v>
      </c>
      <c r="C17" s="6">
        <f>Nov!I17</f>
        <v>0</v>
      </c>
      <c r="E17" s="6">
        <v>0</v>
      </c>
      <c r="G17" s="6">
        <v>0</v>
      </c>
      <c r="I17" s="6">
        <f t="shared" si="0"/>
        <v>0</v>
      </c>
      <c r="K17" s="6">
        <v>0</v>
      </c>
      <c r="M17" s="6">
        <v>0</v>
      </c>
    </row>
    <row r="18" spans="1:13" x14ac:dyDescent="0.3">
      <c r="A18" s="1" t="s">
        <v>6</v>
      </c>
      <c r="C18" s="6">
        <f>Nov!I18</f>
        <v>0</v>
      </c>
      <c r="E18" s="6">
        <v>0</v>
      </c>
      <c r="G18" s="6">
        <v>0</v>
      </c>
      <c r="I18" s="6">
        <f t="shared" si="0"/>
        <v>0</v>
      </c>
      <c r="K18" s="6">
        <v>0</v>
      </c>
      <c r="M18" s="6">
        <v>0</v>
      </c>
    </row>
    <row r="19" spans="1:13" x14ac:dyDescent="0.3">
      <c r="A19" s="1" t="s">
        <v>6</v>
      </c>
      <c r="C19" s="6">
        <f>Nov!I19</f>
        <v>0</v>
      </c>
      <c r="E19" s="7">
        <v>0</v>
      </c>
      <c r="G19" s="7">
        <v>0</v>
      </c>
      <c r="I19" s="7">
        <f t="shared" si="0"/>
        <v>0</v>
      </c>
      <c r="K19" s="7">
        <v>0</v>
      </c>
      <c r="M19" s="7">
        <v>0</v>
      </c>
    </row>
    <row r="20" spans="1:13" x14ac:dyDescent="0.3">
      <c r="C20" s="8">
        <f>SUM(C9:C19)</f>
        <v>0</v>
      </c>
      <c r="E20" s="8">
        <f>SUM(E9:E19)</f>
        <v>0</v>
      </c>
      <c r="G20" s="8">
        <f>SUM(G9:G19)</f>
        <v>0</v>
      </c>
      <c r="I20" s="8">
        <f>SUM(I9:I19)</f>
        <v>0</v>
      </c>
      <c r="K20" s="8">
        <f>SUM(K9:K19)</f>
        <v>0</v>
      </c>
      <c r="M20" s="8">
        <f>SUM(M9:M19)</f>
        <v>0</v>
      </c>
    </row>
    <row r="21" spans="1:13" x14ac:dyDescent="0.3">
      <c r="A21" s="1" t="s">
        <v>9</v>
      </c>
    </row>
    <row r="22" spans="1:13" x14ac:dyDescent="0.3">
      <c r="A22" s="1" t="s">
        <v>6</v>
      </c>
      <c r="C22" s="6">
        <f>Nov!I22</f>
        <v>0</v>
      </c>
      <c r="E22" s="6">
        <v>0</v>
      </c>
      <c r="G22" s="6">
        <v>0</v>
      </c>
      <c r="I22" s="6">
        <v>0</v>
      </c>
      <c r="K22" s="6">
        <v>0</v>
      </c>
      <c r="M22" s="6">
        <v>0</v>
      </c>
    </row>
    <row r="23" spans="1:13" x14ac:dyDescent="0.3">
      <c r="A23" s="1" t="s">
        <v>6</v>
      </c>
      <c r="C23" s="6">
        <f>Nov!I23</f>
        <v>0</v>
      </c>
      <c r="E23" s="6">
        <v>0</v>
      </c>
      <c r="G23" s="6">
        <v>0</v>
      </c>
      <c r="I23" s="6">
        <v>0</v>
      </c>
      <c r="K23" s="6">
        <v>0</v>
      </c>
      <c r="M23" s="6">
        <v>0</v>
      </c>
    </row>
    <row r="24" spans="1:13" x14ac:dyDescent="0.3">
      <c r="A24" s="1" t="s">
        <v>6</v>
      </c>
      <c r="C24" s="6">
        <f>Nov!I24</f>
        <v>0</v>
      </c>
      <c r="E24" s="6">
        <v>0</v>
      </c>
      <c r="G24" s="6">
        <v>0</v>
      </c>
      <c r="I24" s="6">
        <v>0</v>
      </c>
      <c r="K24" s="6">
        <v>0</v>
      </c>
      <c r="M24" s="6">
        <v>0</v>
      </c>
    </row>
    <row r="25" spans="1:13" x14ac:dyDescent="0.3">
      <c r="A25" s="1" t="s">
        <v>6</v>
      </c>
      <c r="C25" s="6">
        <f>Nov!I25</f>
        <v>0</v>
      </c>
      <c r="E25" s="7">
        <v>0</v>
      </c>
      <c r="G25" s="7">
        <v>0</v>
      </c>
      <c r="I25" s="7">
        <v>0</v>
      </c>
      <c r="K25" s="7">
        <v>0</v>
      </c>
      <c r="M25" s="7">
        <v>0</v>
      </c>
    </row>
    <row r="26" spans="1:13" x14ac:dyDescent="0.3">
      <c r="C26" s="33">
        <f>SUM(C22:C25)</f>
        <v>0</v>
      </c>
      <c r="E26" s="33">
        <f>SUM(E22:E25)</f>
        <v>0</v>
      </c>
      <c r="G26" s="33">
        <f>SUM(G22:G25)</f>
        <v>0</v>
      </c>
      <c r="I26" s="33">
        <f>SUM(I22:I25)</f>
        <v>0</v>
      </c>
      <c r="K26" s="8">
        <f>SUM(K22:K25)</f>
        <v>0</v>
      </c>
      <c r="M26" s="8">
        <f>SUM(M22:M25)</f>
        <v>0</v>
      </c>
    </row>
    <row r="27" spans="1:13" x14ac:dyDescent="0.3">
      <c r="C27" s="8"/>
      <c r="E27" s="8"/>
      <c r="G27" s="8"/>
      <c r="I27" s="8"/>
      <c r="K27" s="12"/>
      <c r="M27" s="12"/>
    </row>
    <row r="28" spans="1:13" x14ac:dyDescent="0.3">
      <c r="A28" s="1" t="s">
        <v>50</v>
      </c>
      <c r="C28" s="27">
        <f>Nov!I28</f>
        <v>0</v>
      </c>
      <c r="D28" s="28"/>
      <c r="E28" s="29">
        <v>0</v>
      </c>
      <c r="F28" s="28"/>
      <c r="G28" s="29">
        <v>0</v>
      </c>
      <c r="H28" s="28"/>
      <c r="I28" s="27">
        <v>0</v>
      </c>
      <c r="K28" s="12"/>
      <c r="M28" s="12"/>
    </row>
    <row r="29" spans="1:13" x14ac:dyDescent="0.3">
      <c r="C29" s="12"/>
      <c r="E29" s="12"/>
      <c r="G29" s="12"/>
      <c r="I29" s="12"/>
      <c r="K29" s="12"/>
      <c r="M29" s="12"/>
    </row>
    <row r="30" spans="1:13" x14ac:dyDescent="0.3">
      <c r="A30" s="3" t="s">
        <v>16</v>
      </c>
    </row>
    <row r="31" spans="1:13" x14ac:dyDescent="0.3">
      <c r="A31" s="23" t="s">
        <v>12</v>
      </c>
    </row>
    <row r="32" spans="1:13" x14ac:dyDescent="0.3">
      <c r="A32" s="1" t="s">
        <v>10</v>
      </c>
      <c r="C32" s="6">
        <f>Nov!I33</f>
        <v>0</v>
      </c>
      <c r="E32" s="6">
        <f>I33-C32</f>
        <v>0</v>
      </c>
      <c r="G32" s="9"/>
      <c r="I32" s="11">
        <v>0</v>
      </c>
    </row>
    <row r="33" spans="1:9" x14ac:dyDescent="0.3">
      <c r="A33" s="1" t="s">
        <v>11</v>
      </c>
      <c r="C33" s="11">
        <v>0</v>
      </c>
      <c r="E33" s="11">
        <v>0</v>
      </c>
      <c r="G33" s="9"/>
      <c r="I33" s="35">
        <v>0</v>
      </c>
    </row>
    <row r="35" spans="1:9" x14ac:dyDescent="0.3">
      <c r="A35" s="23" t="s">
        <v>13</v>
      </c>
    </row>
    <row r="36" spans="1:9" x14ac:dyDescent="0.3">
      <c r="A36" s="1" t="s">
        <v>10</v>
      </c>
      <c r="C36" s="6">
        <f>Nov!I37</f>
        <v>0</v>
      </c>
      <c r="E36" s="9"/>
      <c r="G36" s="6">
        <f>I37-C36</f>
        <v>0</v>
      </c>
      <c r="I36" s="11">
        <v>0</v>
      </c>
    </row>
    <row r="37" spans="1:9" x14ac:dyDescent="0.3">
      <c r="A37" s="1" t="s">
        <v>11</v>
      </c>
      <c r="C37" s="11">
        <v>0</v>
      </c>
      <c r="E37" s="9"/>
      <c r="G37" s="11"/>
      <c r="I37" s="6">
        <v>0</v>
      </c>
    </row>
    <row r="39" spans="1:9" x14ac:dyDescent="0.3">
      <c r="A39" s="1" t="s">
        <v>14</v>
      </c>
      <c r="C39" s="32">
        <v>0</v>
      </c>
      <c r="E39" s="31">
        <v>0</v>
      </c>
      <c r="G39" s="31">
        <v>0</v>
      </c>
      <c r="I39" s="32">
        <v>0</v>
      </c>
    </row>
    <row r="40" spans="1:9" x14ac:dyDescent="0.3">
      <c r="A40" s="1" t="s">
        <v>53</v>
      </c>
      <c r="C40" s="31">
        <v>0</v>
      </c>
      <c r="E40" s="31">
        <v>0</v>
      </c>
      <c r="G40" s="31">
        <v>0</v>
      </c>
      <c r="I40" s="31">
        <f>C40+E40-G40</f>
        <v>0</v>
      </c>
    </row>
    <row r="42" spans="1:9" ht="15" thickBot="1" x14ac:dyDescent="0.35">
      <c r="A42" s="3" t="s">
        <v>15</v>
      </c>
      <c r="C42" s="10">
        <f>SUM(C20+C26+C32+C36+C39+C40)</f>
        <v>0</v>
      </c>
      <c r="E42" s="10">
        <f>SUM(E20+E26+E32+E39+E40)</f>
        <v>0</v>
      </c>
      <c r="G42" s="10">
        <f>SUM(G20+G26+G37+G36+G40)</f>
        <v>0</v>
      </c>
      <c r="I42" s="10">
        <f>SUM(I20+I26+I33-I37+I39+I40)</f>
        <v>0</v>
      </c>
    </row>
    <row r="43" spans="1:9" ht="15" thickTop="1" x14ac:dyDescent="0.3"/>
    <row r="44" spans="1:9" x14ac:dyDescent="0.3">
      <c r="A44" s="3" t="s">
        <v>21</v>
      </c>
    </row>
    <row r="45" spans="1:9" x14ac:dyDescent="0.3">
      <c r="A45" s="3"/>
    </row>
    <row r="46" spans="1:9" x14ac:dyDescent="0.3">
      <c r="A46" s="23" t="s">
        <v>19</v>
      </c>
    </row>
    <row r="47" spans="1:9" x14ac:dyDescent="0.3">
      <c r="A47" s="1" t="s">
        <v>17</v>
      </c>
      <c r="C47" s="14"/>
      <c r="E47" s="13">
        <f>K20+K26</f>
        <v>0</v>
      </c>
      <c r="G47" s="13">
        <f>M20+M26</f>
        <v>0</v>
      </c>
      <c r="I47" s="9"/>
    </row>
    <row r="48" spans="1:9" x14ac:dyDescent="0.3">
      <c r="A48" s="1" t="s">
        <v>18</v>
      </c>
      <c r="C48" s="9"/>
      <c r="E48" s="6">
        <v>0</v>
      </c>
      <c r="G48" s="6">
        <v>0</v>
      </c>
      <c r="I48" s="9"/>
    </row>
    <row r="49" spans="1:9" x14ac:dyDescent="0.3">
      <c r="A49" s="1" t="s">
        <v>52</v>
      </c>
      <c r="C49" s="9"/>
      <c r="E49" s="6">
        <v>0</v>
      </c>
      <c r="G49" s="6">
        <v>0</v>
      </c>
      <c r="I49" s="9"/>
    </row>
    <row r="50" spans="1:9" x14ac:dyDescent="0.3">
      <c r="A50" s="1" t="s">
        <v>20</v>
      </c>
      <c r="C50" s="9"/>
      <c r="E50" s="30">
        <v>0</v>
      </c>
      <c r="G50" s="30">
        <v>0</v>
      </c>
      <c r="I50" s="9"/>
    </row>
    <row r="51" spans="1:9" x14ac:dyDescent="0.3">
      <c r="A51" s="1" t="s">
        <v>54</v>
      </c>
      <c r="C51" s="9"/>
      <c r="E51" s="7">
        <v>0</v>
      </c>
      <c r="G51" s="34">
        <v>0</v>
      </c>
      <c r="I51" s="9"/>
    </row>
    <row r="52" spans="1:9" x14ac:dyDescent="0.3">
      <c r="A52" s="1"/>
      <c r="E52" s="7">
        <f>SUM(E47:E51)</f>
        <v>0</v>
      </c>
      <c r="G52" s="7">
        <f>SUM(G47:G51)</f>
        <v>0</v>
      </c>
    </row>
    <row r="54" spans="1:9" x14ac:dyDescent="0.3">
      <c r="A54" s="24" t="s">
        <v>46</v>
      </c>
      <c r="B54" s="25"/>
      <c r="C54" s="9"/>
      <c r="D54" s="25"/>
      <c r="E54" s="26">
        <v>0</v>
      </c>
      <c r="F54" s="25"/>
      <c r="G54" s="26">
        <v>0</v>
      </c>
      <c r="H54" s="25"/>
      <c r="I54" s="9"/>
    </row>
    <row r="55" spans="1:9" x14ac:dyDescent="0.3">
      <c r="A55" s="23" t="s">
        <v>47</v>
      </c>
    </row>
    <row r="57" spans="1:9" x14ac:dyDescent="0.3">
      <c r="A57" s="23" t="s">
        <v>23</v>
      </c>
    </row>
    <row r="58" spans="1:9" x14ac:dyDescent="0.3">
      <c r="A58" s="1" t="s">
        <v>24</v>
      </c>
      <c r="C58" s="9"/>
      <c r="E58" s="6">
        <v>0</v>
      </c>
      <c r="G58" s="6">
        <v>0</v>
      </c>
      <c r="I58" s="9"/>
    </row>
    <row r="59" spans="1:9" x14ac:dyDescent="0.3">
      <c r="A59" s="1" t="s">
        <v>25</v>
      </c>
      <c r="C59" s="9"/>
      <c r="E59" s="6">
        <v>0</v>
      </c>
      <c r="G59" s="6">
        <v>0</v>
      </c>
      <c r="I59" s="9"/>
    </row>
    <row r="60" spans="1:9" x14ac:dyDescent="0.3">
      <c r="A60" s="1" t="s">
        <v>43</v>
      </c>
      <c r="C60" s="9"/>
      <c r="E60" s="6">
        <v>0</v>
      </c>
      <c r="G60" s="6">
        <v>0</v>
      </c>
      <c r="I60" s="9"/>
    </row>
    <row r="61" spans="1:9" x14ac:dyDescent="0.3">
      <c r="A61" s="1" t="s">
        <v>26</v>
      </c>
      <c r="C61" s="9"/>
      <c r="E61" s="6">
        <v>0</v>
      </c>
      <c r="G61" s="6">
        <v>0</v>
      </c>
      <c r="I61" s="9"/>
    </row>
    <row r="62" spans="1:9" x14ac:dyDescent="0.3">
      <c r="A62" s="1" t="s">
        <v>27</v>
      </c>
      <c r="C62" s="9"/>
      <c r="E62" s="30">
        <v>0</v>
      </c>
      <c r="G62" s="30">
        <v>0</v>
      </c>
      <c r="I62" s="9"/>
    </row>
    <row r="63" spans="1:9" x14ac:dyDescent="0.3">
      <c r="A63" s="1" t="s">
        <v>51</v>
      </c>
      <c r="C63" s="9"/>
      <c r="E63" s="7">
        <v>0</v>
      </c>
      <c r="G63" s="7">
        <v>0</v>
      </c>
      <c r="I63" s="9"/>
    </row>
    <row r="64" spans="1:9" x14ac:dyDescent="0.3">
      <c r="E64" s="15">
        <f>SUM(E58:E63)</f>
        <v>0</v>
      </c>
      <c r="G64" s="15">
        <f>SUM(G58:G63)</f>
        <v>0</v>
      </c>
    </row>
    <row r="66" spans="1:9" ht="15" thickBot="1" x14ac:dyDescent="0.35">
      <c r="A66" s="3" t="s">
        <v>28</v>
      </c>
      <c r="C66" s="16">
        <f>C42</f>
        <v>0</v>
      </c>
      <c r="E66" s="16">
        <f>E42-E52+E54+E64</f>
        <v>0</v>
      </c>
      <c r="G66" s="16">
        <f>G42-G52+G54+G64</f>
        <v>0</v>
      </c>
      <c r="I66" s="16">
        <f>I42+I28</f>
        <v>0</v>
      </c>
    </row>
    <row r="67" spans="1:9" ht="15" thickTop="1" x14ac:dyDescent="0.3"/>
    <row r="68" spans="1:9" x14ac:dyDescent="0.3">
      <c r="C68" s="38" t="s">
        <v>44</v>
      </c>
      <c r="D68" s="38"/>
      <c r="E68" s="38"/>
      <c r="F68" s="38"/>
      <c r="G68" s="38"/>
      <c r="H68" s="38"/>
      <c r="I68" s="38"/>
    </row>
    <row r="69" spans="1:9" ht="31.8" customHeight="1" x14ac:dyDescent="0.3">
      <c r="C69" s="19" t="s">
        <v>40</v>
      </c>
      <c r="D69" s="18"/>
      <c r="E69" s="19" t="s">
        <v>38</v>
      </c>
      <c r="F69" s="18"/>
      <c r="G69" s="20" t="s">
        <v>39</v>
      </c>
      <c r="H69" s="18"/>
      <c r="I69" s="20" t="s">
        <v>41</v>
      </c>
    </row>
    <row r="70" spans="1:9" x14ac:dyDescent="0.3">
      <c r="A70" s="17" t="s">
        <v>29</v>
      </c>
      <c r="C70" s="6">
        <v>0</v>
      </c>
      <c r="E70" s="6">
        <v>0</v>
      </c>
      <c r="G70" s="6">
        <v>0</v>
      </c>
      <c r="I70" s="6">
        <v>0</v>
      </c>
    </row>
    <row r="71" spans="1:9" x14ac:dyDescent="0.3">
      <c r="A71" t="s">
        <v>30</v>
      </c>
    </row>
    <row r="72" spans="1:9" x14ac:dyDescent="0.3">
      <c r="A72" s="21" t="s">
        <v>37</v>
      </c>
      <c r="C72" s="6">
        <v>0</v>
      </c>
      <c r="E72" s="6">
        <v>0</v>
      </c>
      <c r="G72" s="6">
        <v>0</v>
      </c>
      <c r="I72" s="6">
        <v>0</v>
      </c>
    </row>
    <row r="73" spans="1:9" x14ac:dyDescent="0.3">
      <c r="A73" s="17" t="s">
        <v>31</v>
      </c>
    </row>
    <row r="74" spans="1:9" x14ac:dyDescent="0.3">
      <c r="A74" s="21" t="s">
        <v>37</v>
      </c>
      <c r="C74" s="6">
        <v>0</v>
      </c>
      <c r="E74" s="6">
        <v>0</v>
      </c>
      <c r="G74" s="6">
        <v>0</v>
      </c>
      <c r="I74" s="6">
        <v>0</v>
      </c>
    </row>
    <row r="75" spans="1:9" x14ac:dyDescent="0.3">
      <c r="A75" t="s">
        <v>32</v>
      </c>
    </row>
    <row r="76" spans="1:9" x14ac:dyDescent="0.3">
      <c r="A76" s="21" t="s">
        <v>37</v>
      </c>
      <c r="C76" s="6">
        <v>0</v>
      </c>
      <c r="E76" s="6">
        <v>0</v>
      </c>
      <c r="G76" s="6">
        <v>0</v>
      </c>
      <c r="I76" s="6">
        <v>0</v>
      </c>
    </row>
    <row r="77" spans="1:9" x14ac:dyDescent="0.3">
      <c r="A77" s="17" t="s">
        <v>33</v>
      </c>
    </row>
    <row r="78" spans="1:9" x14ac:dyDescent="0.3">
      <c r="A78" s="21" t="s">
        <v>37</v>
      </c>
      <c r="C78" s="6">
        <v>0</v>
      </c>
      <c r="E78" s="6">
        <v>0</v>
      </c>
      <c r="G78" s="6">
        <v>0</v>
      </c>
      <c r="I78" s="6">
        <v>0</v>
      </c>
    </row>
    <row r="79" spans="1:9" x14ac:dyDescent="0.3">
      <c r="A79" s="17" t="s">
        <v>34</v>
      </c>
    </row>
    <row r="80" spans="1:9" x14ac:dyDescent="0.3">
      <c r="A80" s="21" t="s">
        <v>37</v>
      </c>
      <c r="C80" s="6">
        <v>0</v>
      </c>
      <c r="E80" s="6">
        <v>0</v>
      </c>
      <c r="G80" s="6">
        <v>0</v>
      </c>
      <c r="I80" s="6">
        <v>0</v>
      </c>
    </row>
    <row r="81" spans="1:9" x14ac:dyDescent="0.3">
      <c r="A81" s="17" t="s">
        <v>48</v>
      </c>
    </row>
    <row r="82" spans="1:9" x14ac:dyDescent="0.3">
      <c r="A82" s="21" t="s">
        <v>37</v>
      </c>
      <c r="C82" s="6">
        <v>0</v>
      </c>
      <c r="E82" s="6">
        <v>0</v>
      </c>
      <c r="G82" s="6">
        <v>0</v>
      </c>
      <c r="I82" s="6">
        <v>0</v>
      </c>
    </row>
    <row r="83" spans="1:9" x14ac:dyDescent="0.3">
      <c r="A83" s="17" t="s">
        <v>35</v>
      </c>
    </row>
    <row r="84" spans="1:9" x14ac:dyDescent="0.3">
      <c r="A84" s="21" t="s">
        <v>37</v>
      </c>
      <c r="C84" s="6">
        <v>0</v>
      </c>
      <c r="E84" s="6">
        <v>0</v>
      </c>
      <c r="G84" s="6">
        <v>0</v>
      </c>
      <c r="I84" s="6">
        <v>0</v>
      </c>
    </row>
    <row r="85" spans="1:9" ht="15" thickBot="1" x14ac:dyDescent="0.35">
      <c r="A85" s="3" t="s">
        <v>36</v>
      </c>
      <c r="C85" s="16">
        <f>SUM(C70:C84)</f>
        <v>0</v>
      </c>
      <c r="E85" s="16">
        <f>SUM(E70:E84)</f>
        <v>0</v>
      </c>
      <c r="G85" s="16">
        <f>SUM(G70:G84)</f>
        <v>0</v>
      </c>
      <c r="I85" s="16">
        <f>SUM(I70:I84)</f>
        <v>0</v>
      </c>
    </row>
    <row r="86" spans="1:9" ht="15.6" thickTop="1" thickBot="1" x14ac:dyDescent="0.35">
      <c r="A86" s="3" t="s">
        <v>42</v>
      </c>
      <c r="C86" s="22">
        <f>C85-C66</f>
        <v>0</v>
      </c>
      <c r="E86" s="22">
        <f>E85-E66</f>
        <v>0</v>
      </c>
      <c r="G86" s="22">
        <f>G85-G66</f>
        <v>0</v>
      </c>
      <c r="I86" s="22">
        <f>I85-I66</f>
        <v>0</v>
      </c>
    </row>
    <row r="87" spans="1:9" ht="15" thickTop="1" x14ac:dyDescent="0.3"/>
  </sheetData>
  <mergeCells count="4">
    <mergeCell ref="C1:M1"/>
    <mergeCell ref="C2:M2"/>
    <mergeCell ref="C3:M3"/>
    <mergeCell ref="C68:I68"/>
  </mergeCells>
  <conditionalFormatting sqref="K20">
    <cfRule type="duplicateValues" dxfId="0" priority="1"/>
  </conditionalFormatting>
  <pageMargins left="0.25" right="0.25" top="0.75" bottom="0.75" header="0.3" footer="0.3"/>
  <pageSetup scale="5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zoomScale="85" zoomScaleNormal="85" workbookViewId="0">
      <selection activeCell="C3" sqref="C3:M3"/>
    </sheetView>
  </sheetViews>
  <sheetFormatPr defaultRowHeight="14.4" x14ac:dyDescent="0.3"/>
  <cols>
    <col min="1" max="1" width="41.5546875" bestFit="1" customWidth="1"/>
    <col min="2" max="2" width="4.5546875" customWidth="1"/>
    <col min="3" max="3" width="18" bestFit="1" customWidth="1"/>
    <col min="4" max="4" width="4.21875" customWidth="1"/>
    <col min="5" max="5" width="18.44140625" bestFit="1" customWidth="1"/>
    <col min="6" max="6" width="4.44140625" customWidth="1"/>
    <col min="7" max="7" width="17.109375" bestFit="1" customWidth="1"/>
    <col min="8" max="8" width="4.6640625" customWidth="1"/>
    <col min="9" max="9" width="17.109375" bestFit="1" customWidth="1"/>
    <col min="10" max="10" width="4.109375" customWidth="1"/>
    <col min="11" max="11" width="16.44140625" bestFit="1" customWidth="1"/>
    <col min="12" max="12" width="3.5546875" customWidth="1"/>
    <col min="13" max="13" width="16.44140625" customWidth="1"/>
  </cols>
  <sheetData>
    <row r="1" spans="1:13" x14ac:dyDescent="0.3">
      <c r="C1" s="37" t="s">
        <v>22</v>
      </c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3">
      <c r="C2" s="36" t="s">
        <v>49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3">
      <c r="C3" s="37" t="s">
        <v>57</v>
      </c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28.8" x14ac:dyDescent="0.3">
      <c r="A5" s="3" t="s">
        <v>0</v>
      </c>
      <c r="B5" s="4"/>
      <c r="C5" s="5" t="s">
        <v>1</v>
      </c>
      <c r="D5" s="5"/>
      <c r="E5" s="5" t="s">
        <v>45</v>
      </c>
      <c r="F5" s="5"/>
      <c r="G5" s="5" t="s">
        <v>7</v>
      </c>
      <c r="H5" s="5"/>
      <c r="I5" s="5" t="s">
        <v>2</v>
      </c>
      <c r="K5" s="5" t="s">
        <v>5</v>
      </c>
      <c r="M5" s="5" t="s">
        <v>4</v>
      </c>
    </row>
    <row r="6" spans="1:13" x14ac:dyDescent="0.3">
      <c r="A6" s="1"/>
      <c r="C6" s="2"/>
      <c r="D6" s="2"/>
      <c r="E6" s="2"/>
      <c r="F6" s="2"/>
      <c r="G6" s="2"/>
      <c r="H6" s="2"/>
      <c r="I6" s="2"/>
    </row>
    <row r="7" spans="1:13" x14ac:dyDescent="0.3">
      <c r="A7" s="3" t="s">
        <v>3</v>
      </c>
      <c r="C7" s="2"/>
      <c r="D7" s="2"/>
      <c r="E7" s="2"/>
      <c r="F7" s="2"/>
      <c r="G7" s="2"/>
      <c r="H7" s="2"/>
      <c r="I7" s="2"/>
    </row>
    <row r="8" spans="1:13" x14ac:dyDescent="0.3">
      <c r="A8" s="1" t="s">
        <v>8</v>
      </c>
      <c r="C8" s="2"/>
      <c r="D8" s="2"/>
      <c r="E8" s="2"/>
      <c r="F8" s="2"/>
      <c r="G8" s="2"/>
      <c r="H8" s="2"/>
      <c r="I8" s="2"/>
    </row>
    <row r="9" spans="1:13" x14ac:dyDescent="0.3">
      <c r="A9" s="1" t="s">
        <v>6</v>
      </c>
      <c r="C9" s="6">
        <f>Jan!I9</f>
        <v>0</v>
      </c>
      <c r="E9" s="6">
        <v>0</v>
      </c>
      <c r="G9" s="6">
        <v>0</v>
      </c>
      <c r="I9" s="6">
        <f>C9+E9-G9</f>
        <v>0</v>
      </c>
      <c r="K9" s="6">
        <v>0</v>
      </c>
      <c r="M9" s="6">
        <v>0</v>
      </c>
    </row>
    <row r="10" spans="1:13" x14ac:dyDescent="0.3">
      <c r="A10" s="1" t="s">
        <v>6</v>
      </c>
      <c r="C10" s="6">
        <f>Jan!I10</f>
        <v>0</v>
      </c>
      <c r="E10" s="6">
        <v>0</v>
      </c>
      <c r="G10" s="6">
        <v>0</v>
      </c>
      <c r="I10" s="6">
        <f t="shared" ref="I10:I19" si="0">C10+E10-G10</f>
        <v>0</v>
      </c>
      <c r="K10" s="6">
        <v>0</v>
      </c>
      <c r="M10" s="6">
        <v>0</v>
      </c>
    </row>
    <row r="11" spans="1:13" x14ac:dyDescent="0.3">
      <c r="A11" s="1" t="s">
        <v>6</v>
      </c>
      <c r="C11" s="6">
        <f>Jan!I11</f>
        <v>0</v>
      </c>
      <c r="E11" s="6">
        <v>0</v>
      </c>
      <c r="G11" s="6">
        <v>0</v>
      </c>
      <c r="I11" s="6">
        <f t="shared" si="0"/>
        <v>0</v>
      </c>
      <c r="K11" s="6">
        <v>0</v>
      </c>
      <c r="M11" s="6">
        <v>0</v>
      </c>
    </row>
    <row r="12" spans="1:13" x14ac:dyDescent="0.3">
      <c r="A12" s="1" t="s">
        <v>6</v>
      </c>
      <c r="C12" s="6">
        <f>Jan!I12</f>
        <v>0</v>
      </c>
      <c r="E12" s="6">
        <v>0</v>
      </c>
      <c r="G12" s="6">
        <v>0</v>
      </c>
      <c r="I12" s="6">
        <f t="shared" si="0"/>
        <v>0</v>
      </c>
      <c r="K12" s="6">
        <v>0</v>
      </c>
      <c r="M12" s="6">
        <v>0</v>
      </c>
    </row>
    <row r="13" spans="1:13" x14ac:dyDescent="0.3">
      <c r="A13" s="1" t="s">
        <v>6</v>
      </c>
      <c r="C13" s="6">
        <f>Jan!I13</f>
        <v>0</v>
      </c>
      <c r="E13" s="6">
        <v>0</v>
      </c>
      <c r="G13" s="6">
        <v>0</v>
      </c>
      <c r="I13" s="6">
        <f t="shared" si="0"/>
        <v>0</v>
      </c>
      <c r="K13" s="6">
        <v>0</v>
      </c>
      <c r="M13" s="6">
        <v>0</v>
      </c>
    </row>
    <row r="14" spans="1:13" x14ac:dyDescent="0.3">
      <c r="A14" s="1" t="s">
        <v>6</v>
      </c>
      <c r="C14" s="6">
        <f>Jan!I14</f>
        <v>0</v>
      </c>
      <c r="E14" s="6">
        <v>0</v>
      </c>
      <c r="G14" s="6">
        <v>0</v>
      </c>
      <c r="I14" s="6">
        <f t="shared" si="0"/>
        <v>0</v>
      </c>
      <c r="K14" s="6">
        <v>0</v>
      </c>
      <c r="M14" s="6">
        <v>0</v>
      </c>
    </row>
    <row r="15" spans="1:13" x14ac:dyDescent="0.3">
      <c r="A15" s="1" t="s">
        <v>6</v>
      </c>
      <c r="C15" s="6">
        <f>Jan!I15</f>
        <v>0</v>
      </c>
      <c r="E15" s="6">
        <v>0</v>
      </c>
      <c r="G15" s="6">
        <v>0</v>
      </c>
      <c r="I15" s="6">
        <f t="shared" si="0"/>
        <v>0</v>
      </c>
      <c r="K15" s="6">
        <v>0</v>
      </c>
      <c r="M15" s="6">
        <v>0</v>
      </c>
    </row>
    <row r="16" spans="1:13" x14ac:dyDescent="0.3">
      <c r="A16" s="1" t="s">
        <v>6</v>
      </c>
      <c r="C16" s="6">
        <f>Jan!I16</f>
        <v>0</v>
      </c>
      <c r="E16" s="6">
        <v>0</v>
      </c>
      <c r="G16" s="6">
        <v>0</v>
      </c>
      <c r="I16" s="6">
        <f t="shared" si="0"/>
        <v>0</v>
      </c>
      <c r="K16" s="6">
        <v>0</v>
      </c>
      <c r="M16" s="6">
        <v>0</v>
      </c>
    </row>
    <row r="17" spans="1:13" x14ac:dyDescent="0.3">
      <c r="A17" s="1" t="s">
        <v>6</v>
      </c>
      <c r="C17" s="6">
        <f>Jan!I17</f>
        <v>0</v>
      </c>
      <c r="E17" s="6">
        <v>0</v>
      </c>
      <c r="G17" s="6">
        <v>0</v>
      </c>
      <c r="I17" s="6">
        <f t="shared" si="0"/>
        <v>0</v>
      </c>
      <c r="K17" s="6">
        <v>0</v>
      </c>
      <c r="M17" s="6">
        <v>0</v>
      </c>
    </row>
    <row r="18" spans="1:13" x14ac:dyDescent="0.3">
      <c r="A18" s="1" t="s">
        <v>6</v>
      </c>
      <c r="C18" s="6">
        <f>Jan!I18</f>
        <v>0</v>
      </c>
      <c r="E18" s="6">
        <v>0</v>
      </c>
      <c r="G18" s="6">
        <v>0</v>
      </c>
      <c r="I18" s="6">
        <f t="shared" si="0"/>
        <v>0</v>
      </c>
      <c r="K18" s="6">
        <v>0</v>
      </c>
      <c r="M18" s="6">
        <v>0</v>
      </c>
    </row>
    <row r="19" spans="1:13" x14ac:dyDescent="0.3">
      <c r="A19" s="1" t="s">
        <v>6</v>
      </c>
      <c r="C19" s="6">
        <f>Jan!I19</f>
        <v>0</v>
      </c>
      <c r="E19" s="7">
        <v>0</v>
      </c>
      <c r="G19" s="7">
        <v>0</v>
      </c>
      <c r="I19" s="7">
        <f t="shared" si="0"/>
        <v>0</v>
      </c>
      <c r="K19" s="7">
        <v>0</v>
      </c>
      <c r="M19" s="7">
        <v>0</v>
      </c>
    </row>
    <row r="20" spans="1:13" x14ac:dyDescent="0.3">
      <c r="C20" s="8">
        <f>SUM(C9:C19)</f>
        <v>0</v>
      </c>
      <c r="E20" s="8">
        <f>SUM(E9:E19)</f>
        <v>0</v>
      </c>
      <c r="G20" s="8">
        <f>SUM(G9:G19)</f>
        <v>0</v>
      </c>
      <c r="I20" s="8">
        <f>SUM(I9:I19)</f>
        <v>0</v>
      </c>
      <c r="K20" s="8">
        <f>SUM(K9:K19)</f>
        <v>0</v>
      </c>
      <c r="M20" s="8">
        <f>SUM(M9:M19)</f>
        <v>0</v>
      </c>
    </row>
    <row r="21" spans="1:13" x14ac:dyDescent="0.3">
      <c r="A21" s="1" t="s">
        <v>9</v>
      </c>
    </row>
    <row r="22" spans="1:13" x14ac:dyDescent="0.3">
      <c r="A22" s="1" t="s">
        <v>6</v>
      </c>
      <c r="C22" s="6">
        <f>Jan!I22</f>
        <v>0</v>
      </c>
      <c r="E22" s="6">
        <v>0</v>
      </c>
      <c r="G22" s="6">
        <v>0</v>
      </c>
      <c r="I22" s="6">
        <v>0</v>
      </c>
      <c r="K22" s="6">
        <v>0</v>
      </c>
      <c r="M22" s="6">
        <v>0</v>
      </c>
    </row>
    <row r="23" spans="1:13" x14ac:dyDescent="0.3">
      <c r="A23" s="1" t="s">
        <v>6</v>
      </c>
      <c r="C23" s="6">
        <f>Jan!I23</f>
        <v>0</v>
      </c>
      <c r="E23" s="6">
        <v>0</v>
      </c>
      <c r="G23" s="6">
        <v>0</v>
      </c>
      <c r="I23" s="6">
        <v>0</v>
      </c>
      <c r="K23" s="6">
        <v>0</v>
      </c>
      <c r="M23" s="6">
        <v>0</v>
      </c>
    </row>
    <row r="24" spans="1:13" x14ac:dyDescent="0.3">
      <c r="A24" s="1" t="s">
        <v>6</v>
      </c>
      <c r="C24" s="6">
        <f>Jan!I24</f>
        <v>0</v>
      </c>
      <c r="E24" s="6">
        <v>0</v>
      </c>
      <c r="G24" s="6">
        <v>0</v>
      </c>
      <c r="I24" s="6">
        <v>0</v>
      </c>
      <c r="K24" s="6">
        <v>0</v>
      </c>
      <c r="M24" s="6">
        <v>0</v>
      </c>
    </row>
    <row r="25" spans="1:13" x14ac:dyDescent="0.3">
      <c r="A25" s="1" t="s">
        <v>6</v>
      </c>
      <c r="C25" s="6">
        <f>Jan!I25</f>
        <v>0</v>
      </c>
      <c r="E25" s="7">
        <v>0</v>
      </c>
      <c r="G25" s="7">
        <v>0</v>
      </c>
      <c r="I25" s="7">
        <v>0</v>
      </c>
      <c r="K25" s="7">
        <v>0</v>
      </c>
      <c r="M25" s="7">
        <v>0</v>
      </c>
    </row>
    <row r="26" spans="1:13" x14ac:dyDescent="0.3">
      <c r="C26" s="33">
        <f>SUM(C22:C25)</f>
        <v>0</v>
      </c>
      <c r="E26" s="33">
        <f>SUM(E22:E25)</f>
        <v>0</v>
      </c>
      <c r="G26" s="33">
        <f>SUM(G22:G25)</f>
        <v>0</v>
      </c>
      <c r="I26" s="33">
        <f>SUM(I22:I25)</f>
        <v>0</v>
      </c>
      <c r="K26" s="8">
        <f>SUM(K22:K25)</f>
        <v>0</v>
      </c>
      <c r="M26" s="8">
        <f>SUM(M22:M25)</f>
        <v>0</v>
      </c>
    </row>
    <row r="27" spans="1:13" x14ac:dyDescent="0.3">
      <c r="C27" s="8"/>
      <c r="E27" s="8"/>
      <c r="G27" s="8"/>
      <c r="I27" s="8"/>
      <c r="K27" s="12"/>
      <c r="M27" s="12"/>
    </row>
    <row r="28" spans="1:13" x14ac:dyDescent="0.3">
      <c r="A28" s="1" t="s">
        <v>50</v>
      </c>
      <c r="C28" s="27">
        <f>Jan!C28</f>
        <v>0</v>
      </c>
      <c r="D28" s="28"/>
      <c r="E28" s="29">
        <v>0</v>
      </c>
      <c r="F28" s="28"/>
      <c r="G28" s="29">
        <v>0</v>
      </c>
      <c r="H28" s="28"/>
      <c r="I28" s="27">
        <v>0</v>
      </c>
      <c r="K28" s="12"/>
      <c r="M28" s="12"/>
    </row>
    <row r="29" spans="1:13" x14ac:dyDescent="0.3">
      <c r="C29" s="12"/>
      <c r="E29" s="12"/>
      <c r="G29" s="12"/>
      <c r="I29" s="12"/>
      <c r="K29" s="12"/>
      <c r="M29" s="12"/>
    </row>
    <row r="30" spans="1:13" x14ac:dyDescent="0.3">
      <c r="A30" s="3" t="s">
        <v>16</v>
      </c>
    </row>
    <row r="31" spans="1:13" x14ac:dyDescent="0.3">
      <c r="A31" s="23" t="s">
        <v>12</v>
      </c>
    </row>
    <row r="32" spans="1:13" x14ac:dyDescent="0.3">
      <c r="A32" s="1" t="s">
        <v>10</v>
      </c>
      <c r="C32" s="6">
        <f>Jan!I33</f>
        <v>0</v>
      </c>
      <c r="E32" s="6">
        <f>I33-C32</f>
        <v>0</v>
      </c>
      <c r="G32" s="9"/>
      <c r="I32" s="11">
        <v>0</v>
      </c>
    </row>
    <row r="33" spans="1:9" x14ac:dyDescent="0.3">
      <c r="A33" s="1" t="s">
        <v>11</v>
      </c>
      <c r="C33" s="11">
        <v>0</v>
      </c>
      <c r="E33" s="11">
        <v>0</v>
      </c>
      <c r="G33" s="9"/>
      <c r="I33" s="35">
        <v>0</v>
      </c>
    </row>
    <row r="35" spans="1:9" x14ac:dyDescent="0.3">
      <c r="A35" s="23" t="s">
        <v>13</v>
      </c>
    </row>
    <row r="36" spans="1:9" x14ac:dyDescent="0.3">
      <c r="A36" s="1" t="s">
        <v>10</v>
      </c>
      <c r="C36" s="6">
        <f>Jan!I37</f>
        <v>0</v>
      </c>
      <c r="E36" s="9"/>
      <c r="G36" s="6">
        <f>I37-C36</f>
        <v>0</v>
      </c>
      <c r="I36" s="11">
        <v>0</v>
      </c>
    </row>
    <row r="37" spans="1:9" x14ac:dyDescent="0.3">
      <c r="A37" s="1" t="s">
        <v>11</v>
      </c>
      <c r="C37" s="11">
        <v>0</v>
      </c>
      <c r="E37" s="9"/>
      <c r="G37" s="11"/>
      <c r="I37" s="6">
        <v>0</v>
      </c>
    </row>
    <row r="39" spans="1:9" x14ac:dyDescent="0.3">
      <c r="A39" s="1" t="s">
        <v>14</v>
      </c>
      <c r="C39" s="32">
        <v>0</v>
      </c>
      <c r="E39" s="31">
        <v>0</v>
      </c>
      <c r="G39" s="31">
        <v>0</v>
      </c>
      <c r="I39" s="32">
        <v>0</v>
      </c>
    </row>
    <row r="40" spans="1:9" x14ac:dyDescent="0.3">
      <c r="A40" s="1" t="s">
        <v>53</v>
      </c>
      <c r="C40" s="31">
        <v>0</v>
      </c>
      <c r="E40" s="31">
        <v>0</v>
      </c>
      <c r="G40" s="31">
        <v>0</v>
      </c>
      <c r="I40" s="31">
        <f>C40+E40-G40</f>
        <v>0</v>
      </c>
    </row>
    <row r="42" spans="1:9" ht="15" thickBot="1" x14ac:dyDescent="0.35">
      <c r="A42" s="3" t="s">
        <v>15</v>
      </c>
      <c r="C42" s="10">
        <f>SUM(C20+C26+C32+C36+C39+C40)</f>
        <v>0</v>
      </c>
      <c r="E42" s="10">
        <f>SUM(E20+E26+E32+E39+E40)</f>
        <v>0</v>
      </c>
      <c r="G42" s="10">
        <f>SUM(G20+G26+G37+G36+G40)</f>
        <v>0</v>
      </c>
      <c r="I42" s="10">
        <f>SUM(I20+I26+I33-I37+I39+I40)</f>
        <v>0</v>
      </c>
    </row>
    <row r="43" spans="1:9" ht="15" thickTop="1" x14ac:dyDescent="0.3"/>
    <row r="44" spans="1:9" x14ac:dyDescent="0.3">
      <c r="A44" s="3" t="s">
        <v>21</v>
      </c>
    </row>
    <row r="45" spans="1:9" x14ac:dyDescent="0.3">
      <c r="A45" s="3"/>
    </row>
    <row r="46" spans="1:9" x14ac:dyDescent="0.3">
      <c r="A46" s="23" t="s">
        <v>19</v>
      </c>
    </row>
    <row r="47" spans="1:9" x14ac:dyDescent="0.3">
      <c r="A47" s="1" t="s">
        <v>17</v>
      </c>
      <c r="C47" s="14"/>
      <c r="E47" s="13">
        <f>K20+K26</f>
        <v>0</v>
      </c>
      <c r="G47" s="13">
        <f>M20+M26</f>
        <v>0</v>
      </c>
      <c r="I47" s="9"/>
    </row>
    <row r="48" spans="1:9" x14ac:dyDescent="0.3">
      <c r="A48" s="1" t="s">
        <v>18</v>
      </c>
      <c r="C48" s="9"/>
      <c r="E48" s="6">
        <v>0</v>
      </c>
      <c r="G48" s="6">
        <v>0</v>
      </c>
      <c r="I48" s="9"/>
    </row>
    <row r="49" spans="1:9" x14ac:dyDescent="0.3">
      <c r="A49" s="1" t="s">
        <v>52</v>
      </c>
      <c r="C49" s="9"/>
      <c r="E49" s="6">
        <v>0</v>
      </c>
      <c r="G49" s="6">
        <v>0</v>
      </c>
      <c r="I49" s="9"/>
    </row>
    <row r="50" spans="1:9" x14ac:dyDescent="0.3">
      <c r="A50" s="1" t="s">
        <v>20</v>
      </c>
      <c r="C50" s="9"/>
      <c r="E50" s="30">
        <v>0</v>
      </c>
      <c r="G50" s="30">
        <v>0</v>
      </c>
      <c r="I50" s="9"/>
    </row>
    <row r="51" spans="1:9" x14ac:dyDescent="0.3">
      <c r="A51" s="1" t="s">
        <v>54</v>
      </c>
      <c r="C51" s="9"/>
      <c r="E51" s="7">
        <v>0</v>
      </c>
      <c r="G51" s="34">
        <v>0</v>
      </c>
      <c r="I51" s="9"/>
    </row>
    <row r="52" spans="1:9" x14ac:dyDescent="0.3">
      <c r="A52" s="1"/>
      <c r="E52" s="7">
        <f>SUM(E47:E51)</f>
        <v>0</v>
      </c>
      <c r="G52" s="7">
        <f>SUM(G47:G51)</f>
        <v>0</v>
      </c>
    </row>
    <row r="54" spans="1:9" x14ac:dyDescent="0.3">
      <c r="A54" s="24" t="s">
        <v>46</v>
      </c>
      <c r="B54" s="25"/>
      <c r="C54" s="9"/>
      <c r="D54" s="25"/>
      <c r="E54" s="26">
        <v>0</v>
      </c>
      <c r="F54" s="25"/>
      <c r="G54" s="26">
        <v>0</v>
      </c>
      <c r="H54" s="25"/>
      <c r="I54" s="9"/>
    </row>
    <row r="55" spans="1:9" x14ac:dyDescent="0.3">
      <c r="A55" s="23" t="s">
        <v>47</v>
      </c>
    </row>
    <row r="57" spans="1:9" x14ac:dyDescent="0.3">
      <c r="A57" s="23" t="s">
        <v>23</v>
      </c>
    </row>
    <row r="58" spans="1:9" x14ac:dyDescent="0.3">
      <c r="A58" s="1" t="s">
        <v>24</v>
      </c>
      <c r="C58" s="9"/>
      <c r="E58" s="6">
        <v>0</v>
      </c>
      <c r="G58" s="6">
        <v>0</v>
      </c>
      <c r="I58" s="9"/>
    </row>
    <row r="59" spans="1:9" x14ac:dyDescent="0.3">
      <c r="A59" s="1" t="s">
        <v>25</v>
      </c>
      <c r="C59" s="9"/>
      <c r="E59" s="6">
        <v>0</v>
      </c>
      <c r="G59" s="6">
        <v>0</v>
      </c>
      <c r="I59" s="9"/>
    </row>
    <row r="60" spans="1:9" x14ac:dyDescent="0.3">
      <c r="A60" s="1" t="s">
        <v>43</v>
      </c>
      <c r="C60" s="9"/>
      <c r="E60" s="6">
        <v>0</v>
      </c>
      <c r="G60" s="6">
        <v>0</v>
      </c>
      <c r="I60" s="9"/>
    </row>
    <row r="61" spans="1:9" x14ac:dyDescent="0.3">
      <c r="A61" s="1" t="s">
        <v>26</v>
      </c>
      <c r="C61" s="9"/>
      <c r="E61" s="6">
        <v>0</v>
      </c>
      <c r="G61" s="6">
        <v>0</v>
      </c>
      <c r="I61" s="9"/>
    </row>
    <row r="62" spans="1:9" x14ac:dyDescent="0.3">
      <c r="A62" s="1" t="s">
        <v>27</v>
      </c>
      <c r="C62" s="9"/>
      <c r="E62" s="30">
        <v>0</v>
      </c>
      <c r="G62" s="30">
        <v>0</v>
      </c>
      <c r="I62" s="9"/>
    </row>
    <row r="63" spans="1:9" x14ac:dyDescent="0.3">
      <c r="A63" s="1" t="s">
        <v>51</v>
      </c>
      <c r="C63" s="9"/>
      <c r="E63" s="7">
        <v>0</v>
      </c>
      <c r="G63" s="7">
        <v>0</v>
      </c>
      <c r="I63" s="9"/>
    </row>
    <row r="64" spans="1:9" x14ac:dyDescent="0.3">
      <c r="E64" s="15">
        <f>SUM(E58:E63)</f>
        <v>0</v>
      </c>
      <c r="G64" s="15">
        <f>SUM(G58:G63)</f>
        <v>0</v>
      </c>
    </row>
    <row r="66" spans="1:9" ht="15" thickBot="1" x14ac:dyDescent="0.35">
      <c r="A66" s="3" t="s">
        <v>28</v>
      </c>
      <c r="C66" s="16">
        <f>C42</f>
        <v>0</v>
      </c>
      <c r="E66" s="16">
        <f>E42-E52+E54+E64</f>
        <v>0</v>
      </c>
      <c r="G66" s="16">
        <f>G42-G52+G54+G64</f>
        <v>0</v>
      </c>
      <c r="I66" s="16">
        <f>I42+I28</f>
        <v>0</v>
      </c>
    </row>
    <row r="67" spans="1:9" ht="15" thickTop="1" x14ac:dyDescent="0.3"/>
    <row r="68" spans="1:9" x14ac:dyDescent="0.3">
      <c r="C68" s="38" t="s">
        <v>44</v>
      </c>
      <c r="D68" s="38"/>
      <c r="E68" s="38"/>
      <c r="F68" s="38"/>
      <c r="G68" s="38"/>
      <c r="H68" s="38"/>
      <c r="I68" s="38"/>
    </row>
    <row r="69" spans="1:9" ht="31.8" customHeight="1" x14ac:dyDescent="0.3">
      <c r="C69" s="19" t="s">
        <v>40</v>
      </c>
      <c r="D69" s="18"/>
      <c r="E69" s="19" t="s">
        <v>38</v>
      </c>
      <c r="F69" s="18"/>
      <c r="G69" s="20" t="s">
        <v>39</v>
      </c>
      <c r="H69" s="18"/>
      <c r="I69" s="20" t="s">
        <v>41</v>
      </c>
    </row>
    <row r="70" spans="1:9" x14ac:dyDescent="0.3">
      <c r="A70" s="17" t="s">
        <v>29</v>
      </c>
      <c r="C70" s="6">
        <v>0</v>
      </c>
      <c r="E70" s="6">
        <v>0</v>
      </c>
      <c r="G70" s="6">
        <v>0</v>
      </c>
      <c r="I70" s="6">
        <v>0</v>
      </c>
    </row>
    <row r="71" spans="1:9" x14ac:dyDescent="0.3">
      <c r="A71" t="s">
        <v>30</v>
      </c>
    </row>
    <row r="72" spans="1:9" x14ac:dyDescent="0.3">
      <c r="A72" s="21" t="s">
        <v>37</v>
      </c>
      <c r="C72" s="6">
        <v>0</v>
      </c>
      <c r="E72" s="6">
        <v>0</v>
      </c>
      <c r="G72" s="6">
        <v>0</v>
      </c>
      <c r="I72" s="6">
        <v>0</v>
      </c>
    </row>
    <row r="73" spans="1:9" x14ac:dyDescent="0.3">
      <c r="A73" s="17" t="s">
        <v>31</v>
      </c>
    </row>
    <row r="74" spans="1:9" x14ac:dyDescent="0.3">
      <c r="A74" s="21" t="s">
        <v>37</v>
      </c>
      <c r="C74" s="6">
        <v>0</v>
      </c>
      <c r="E74" s="6">
        <v>0</v>
      </c>
      <c r="G74" s="6">
        <v>0</v>
      </c>
      <c r="I74" s="6">
        <v>0</v>
      </c>
    </row>
    <row r="75" spans="1:9" x14ac:dyDescent="0.3">
      <c r="A75" t="s">
        <v>32</v>
      </c>
    </row>
    <row r="76" spans="1:9" x14ac:dyDescent="0.3">
      <c r="A76" s="21" t="s">
        <v>37</v>
      </c>
      <c r="C76" s="6">
        <v>0</v>
      </c>
      <c r="E76" s="6">
        <v>0</v>
      </c>
      <c r="G76" s="6">
        <v>0</v>
      </c>
      <c r="I76" s="6">
        <v>0</v>
      </c>
    </row>
    <row r="77" spans="1:9" x14ac:dyDescent="0.3">
      <c r="A77" s="17" t="s">
        <v>33</v>
      </c>
    </row>
    <row r="78" spans="1:9" x14ac:dyDescent="0.3">
      <c r="A78" s="21" t="s">
        <v>37</v>
      </c>
      <c r="C78" s="6">
        <v>0</v>
      </c>
      <c r="E78" s="6">
        <v>0</v>
      </c>
      <c r="G78" s="6">
        <v>0</v>
      </c>
      <c r="I78" s="6">
        <v>0</v>
      </c>
    </row>
    <row r="79" spans="1:9" x14ac:dyDescent="0.3">
      <c r="A79" s="17" t="s">
        <v>34</v>
      </c>
    </row>
    <row r="80" spans="1:9" x14ac:dyDescent="0.3">
      <c r="A80" s="21" t="s">
        <v>37</v>
      </c>
      <c r="C80" s="6">
        <v>0</v>
      </c>
      <c r="E80" s="6">
        <v>0</v>
      </c>
      <c r="G80" s="6">
        <v>0</v>
      </c>
      <c r="I80" s="6">
        <v>0</v>
      </c>
    </row>
    <row r="81" spans="1:9" x14ac:dyDescent="0.3">
      <c r="A81" s="17" t="s">
        <v>48</v>
      </c>
    </row>
    <row r="82" spans="1:9" x14ac:dyDescent="0.3">
      <c r="A82" s="21" t="s">
        <v>37</v>
      </c>
      <c r="C82" s="6">
        <v>0</v>
      </c>
      <c r="E82" s="6">
        <v>0</v>
      </c>
      <c r="G82" s="6">
        <v>0</v>
      </c>
      <c r="I82" s="6">
        <v>0</v>
      </c>
    </row>
    <row r="83" spans="1:9" x14ac:dyDescent="0.3">
      <c r="A83" s="17" t="s">
        <v>35</v>
      </c>
    </row>
    <row r="84" spans="1:9" x14ac:dyDescent="0.3">
      <c r="A84" s="21" t="s">
        <v>37</v>
      </c>
      <c r="C84" s="6">
        <v>0</v>
      </c>
      <c r="E84" s="6">
        <v>0</v>
      </c>
      <c r="G84" s="6">
        <v>0</v>
      </c>
      <c r="I84" s="6">
        <v>0</v>
      </c>
    </row>
    <row r="85" spans="1:9" ht="15" thickBot="1" x14ac:dyDescent="0.35">
      <c r="A85" s="3" t="s">
        <v>36</v>
      </c>
      <c r="C85" s="16">
        <f>SUM(C70:C84)</f>
        <v>0</v>
      </c>
      <c r="E85" s="16">
        <f>SUM(E70:E84)</f>
        <v>0</v>
      </c>
      <c r="G85" s="16">
        <f>SUM(G70:G84)</f>
        <v>0</v>
      </c>
      <c r="I85" s="16">
        <f>SUM(I70:I84)</f>
        <v>0</v>
      </c>
    </row>
    <row r="86" spans="1:9" ht="15.6" thickTop="1" thickBot="1" x14ac:dyDescent="0.35">
      <c r="A86" s="3" t="s">
        <v>42</v>
      </c>
      <c r="C86" s="22">
        <f>C85-C66</f>
        <v>0</v>
      </c>
      <c r="E86" s="22">
        <f>E85-E66</f>
        <v>0</v>
      </c>
      <c r="G86" s="22">
        <f>G85-G66</f>
        <v>0</v>
      </c>
      <c r="I86" s="22">
        <f>I85-I66</f>
        <v>0</v>
      </c>
    </row>
    <row r="87" spans="1:9" ht="15" thickTop="1" x14ac:dyDescent="0.3"/>
  </sheetData>
  <mergeCells count="4">
    <mergeCell ref="C1:M1"/>
    <mergeCell ref="C2:M2"/>
    <mergeCell ref="C3:M3"/>
    <mergeCell ref="C68:I68"/>
  </mergeCells>
  <conditionalFormatting sqref="K20">
    <cfRule type="duplicateValues" dxfId="10" priority="1"/>
  </conditionalFormatting>
  <pageMargins left="0.25" right="0.25" top="0.75" bottom="0.75" header="0.3" footer="0.3"/>
  <pageSetup scale="5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zoomScale="85" zoomScaleNormal="85" workbookViewId="0">
      <selection activeCell="C3" sqref="C3:M3"/>
    </sheetView>
  </sheetViews>
  <sheetFormatPr defaultRowHeight="14.4" x14ac:dyDescent="0.3"/>
  <cols>
    <col min="1" max="1" width="41.5546875" bestFit="1" customWidth="1"/>
    <col min="2" max="2" width="4.5546875" customWidth="1"/>
    <col min="3" max="3" width="18" bestFit="1" customWidth="1"/>
    <col min="4" max="4" width="4.21875" customWidth="1"/>
    <col min="5" max="5" width="18.44140625" bestFit="1" customWidth="1"/>
    <col min="6" max="6" width="4.44140625" customWidth="1"/>
    <col min="7" max="7" width="17.109375" bestFit="1" customWidth="1"/>
    <col min="8" max="8" width="4.6640625" customWidth="1"/>
    <col min="9" max="9" width="17.109375" bestFit="1" customWidth="1"/>
    <col min="10" max="10" width="4.109375" customWidth="1"/>
    <col min="11" max="11" width="16.44140625" bestFit="1" customWidth="1"/>
    <col min="12" max="12" width="3.5546875" customWidth="1"/>
    <col min="13" max="13" width="16.44140625" customWidth="1"/>
  </cols>
  <sheetData>
    <row r="1" spans="1:13" x14ac:dyDescent="0.3">
      <c r="C1" s="37" t="s">
        <v>22</v>
      </c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3">
      <c r="C2" s="36" t="s">
        <v>49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3">
      <c r="C3" s="37" t="s">
        <v>56</v>
      </c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28.8" x14ac:dyDescent="0.3">
      <c r="A5" s="3" t="s">
        <v>0</v>
      </c>
      <c r="B5" s="4"/>
      <c r="C5" s="5" t="s">
        <v>1</v>
      </c>
      <c r="D5" s="5"/>
      <c r="E5" s="5" t="s">
        <v>45</v>
      </c>
      <c r="F5" s="5"/>
      <c r="G5" s="5" t="s">
        <v>7</v>
      </c>
      <c r="H5" s="5"/>
      <c r="I5" s="5" t="s">
        <v>2</v>
      </c>
      <c r="K5" s="5" t="s">
        <v>5</v>
      </c>
      <c r="M5" s="5" t="s">
        <v>4</v>
      </c>
    </row>
    <row r="6" spans="1:13" x14ac:dyDescent="0.3">
      <c r="A6" s="1"/>
      <c r="C6" s="2"/>
      <c r="D6" s="2"/>
      <c r="E6" s="2"/>
      <c r="F6" s="2"/>
      <c r="G6" s="2"/>
      <c r="H6" s="2"/>
      <c r="I6" s="2"/>
    </row>
    <row r="7" spans="1:13" x14ac:dyDescent="0.3">
      <c r="A7" s="3" t="s">
        <v>3</v>
      </c>
      <c r="C7" s="2"/>
      <c r="D7" s="2"/>
      <c r="E7" s="2"/>
      <c r="F7" s="2"/>
      <c r="G7" s="2"/>
      <c r="H7" s="2"/>
      <c r="I7" s="2"/>
    </row>
    <row r="8" spans="1:13" x14ac:dyDescent="0.3">
      <c r="A8" s="1" t="s">
        <v>8</v>
      </c>
      <c r="C8" s="2"/>
      <c r="D8" s="2"/>
      <c r="E8" s="2"/>
      <c r="F8" s="2"/>
      <c r="G8" s="2"/>
      <c r="H8" s="2"/>
      <c r="I8" s="2"/>
    </row>
    <row r="9" spans="1:13" x14ac:dyDescent="0.3">
      <c r="A9" s="1" t="s">
        <v>6</v>
      </c>
      <c r="C9" s="6">
        <f>Feb!I9</f>
        <v>0</v>
      </c>
      <c r="E9" s="6">
        <v>0</v>
      </c>
      <c r="G9" s="6">
        <v>0</v>
      </c>
      <c r="I9" s="6">
        <f>C9+E9-G9</f>
        <v>0</v>
      </c>
      <c r="K9" s="6">
        <v>0</v>
      </c>
      <c r="M9" s="6">
        <v>0</v>
      </c>
    </row>
    <row r="10" spans="1:13" x14ac:dyDescent="0.3">
      <c r="A10" s="1" t="s">
        <v>6</v>
      </c>
      <c r="C10" s="6">
        <f>Feb!I10</f>
        <v>0</v>
      </c>
      <c r="E10" s="6">
        <v>0</v>
      </c>
      <c r="G10" s="6">
        <v>0</v>
      </c>
      <c r="I10" s="6">
        <f t="shared" ref="I10:I19" si="0">C10+E10-G10</f>
        <v>0</v>
      </c>
      <c r="K10" s="6">
        <v>0</v>
      </c>
      <c r="M10" s="6">
        <v>0</v>
      </c>
    </row>
    <row r="11" spans="1:13" x14ac:dyDescent="0.3">
      <c r="A11" s="1" t="s">
        <v>6</v>
      </c>
      <c r="C11" s="6">
        <f>Feb!I11</f>
        <v>0</v>
      </c>
      <c r="E11" s="6">
        <v>0</v>
      </c>
      <c r="G11" s="6">
        <v>0</v>
      </c>
      <c r="I11" s="6">
        <f t="shared" si="0"/>
        <v>0</v>
      </c>
      <c r="K11" s="6">
        <v>0</v>
      </c>
      <c r="M11" s="6">
        <v>0</v>
      </c>
    </row>
    <row r="12" spans="1:13" x14ac:dyDescent="0.3">
      <c r="A12" s="1" t="s">
        <v>6</v>
      </c>
      <c r="C12" s="6">
        <f>Feb!I12</f>
        <v>0</v>
      </c>
      <c r="E12" s="6">
        <v>0</v>
      </c>
      <c r="G12" s="6">
        <v>0</v>
      </c>
      <c r="I12" s="6">
        <f t="shared" si="0"/>
        <v>0</v>
      </c>
      <c r="K12" s="6">
        <v>0</v>
      </c>
      <c r="M12" s="6">
        <v>0</v>
      </c>
    </row>
    <row r="13" spans="1:13" x14ac:dyDescent="0.3">
      <c r="A13" s="1" t="s">
        <v>6</v>
      </c>
      <c r="C13" s="6">
        <f>Feb!I13</f>
        <v>0</v>
      </c>
      <c r="E13" s="6">
        <v>0</v>
      </c>
      <c r="G13" s="6">
        <v>0</v>
      </c>
      <c r="I13" s="6">
        <f t="shared" si="0"/>
        <v>0</v>
      </c>
      <c r="K13" s="6">
        <v>0</v>
      </c>
      <c r="M13" s="6">
        <v>0</v>
      </c>
    </row>
    <row r="14" spans="1:13" x14ac:dyDescent="0.3">
      <c r="A14" s="1" t="s">
        <v>6</v>
      </c>
      <c r="C14" s="6">
        <f>Feb!I14</f>
        <v>0</v>
      </c>
      <c r="E14" s="6">
        <v>0</v>
      </c>
      <c r="G14" s="6">
        <v>0</v>
      </c>
      <c r="I14" s="6">
        <f t="shared" si="0"/>
        <v>0</v>
      </c>
      <c r="K14" s="6">
        <v>0</v>
      </c>
      <c r="M14" s="6">
        <v>0</v>
      </c>
    </row>
    <row r="15" spans="1:13" x14ac:dyDescent="0.3">
      <c r="A15" s="1" t="s">
        <v>6</v>
      </c>
      <c r="C15" s="6">
        <f>Feb!I15</f>
        <v>0</v>
      </c>
      <c r="E15" s="6">
        <v>0</v>
      </c>
      <c r="G15" s="6">
        <v>0</v>
      </c>
      <c r="I15" s="6">
        <f t="shared" si="0"/>
        <v>0</v>
      </c>
      <c r="K15" s="6">
        <v>0</v>
      </c>
      <c r="M15" s="6">
        <v>0</v>
      </c>
    </row>
    <row r="16" spans="1:13" x14ac:dyDescent="0.3">
      <c r="A16" s="1" t="s">
        <v>6</v>
      </c>
      <c r="C16" s="6">
        <f>Feb!I16</f>
        <v>0</v>
      </c>
      <c r="E16" s="6">
        <v>0</v>
      </c>
      <c r="G16" s="6">
        <v>0</v>
      </c>
      <c r="I16" s="6">
        <f t="shared" si="0"/>
        <v>0</v>
      </c>
      <c r="K16" s="6">
        <v>0</v>
      </c>
      <c r="M16" s="6">
        <v>0</v>
      </c>
    </row>
    <row r="17" spans="1:13" x14ac:dyDescent="0.3">
      <c r="A17" s="1" t="s">
        <v>6</v>
      </c>
      <c r="C17" s="6">
        <f>Feb!I17</f>
        <v>0</v>
      </c>
      <c r="E17" s="6">
        <v>0</v>
      </c>
      <c r="G17" s="6">
        <v>0</v>
      </c>
      <c r="I17" s="6">
        <f t="shared" si="0"/>
        <v>0</v>
      </c>
      <c r="K17" s="6">
        <v>0</v>
      </c>
      <c r="M17" s="6">
        <v>0</v>
      </c>
    </row>
    <row r="18" spans="1:13" x14ac:dyDescent="0.3">
      <c r="A18" s="1" t="s">
        <v>6</v>
      </c>
      <c r="C18" s="6">
        <f>Feb!I18</f>
        <v>0</v>
      </c>
      <c r="E18" s="6">
        <v>0</v>
      </c>
      <c r="G18" s="6">
        <v>0</v>
      </c>
      <c r="I18" s="6">
        <f t="shared" si="0"/>
        <v>0</v>
      </c>
      <c r="K18" s="6">
        <v>0</v>
      </c>
      <c r="M18" s="6">
        <v>0</v>
      </c>
    </row>
    <row r="19" spans="1:13" x14ac:dyDescent="0.3">
      <c r="A19" s="1" t="s">
        <v>6</v>
      </c>
      <c r="C19" s="6">
        <f>Feb!I19</f>
        <v>0</v>
      </c>
      <c r="E19" s="7">
        <v>0</v>
      </c>
      <c r="G19" s="7">
        <v>0</v>
      </c>
      <c r="I19" s="7">
        <f t="shared" si="0"/>
        <v>0</v>
      </c>
      <c r="K19" s="7">
        <v>0</v>
      </c>
      <c r="M19" s="7">
        <v>0</v>
      </c>
    </row>
    <row r="20" spans="1:13" x14ac:dyDescent="0.3">
      <c r="C20" s="8">
        <f>SUM(C9:C19)</f>
        <v>0</v>
      </c>
      <c r="E20" s="8">
        <f>SUM(E9:E19)</f>
        <v>0</v>
      </c>
      <c r="G20" s="8">
        <f>SUM(G9:G19)</f>
        <v>0</v>
      </c>
      <c r="I20" s="8">
        <f>SUM(I9:I19)</f>
        <v>0</v>
      </c>
      <c r="K20" s="8">
        <f>SUM(K9:K19)</f>
        <v>0</v>
      </c>
      <c r="M20" s="8">
        <f>SUM(M9:M19)</f>
        <v>0</v>
      </c>
    </row>
    <row r="21" spans="1:13" x14ac:dyDescent="0.3">
      <c r="A21" s="1" t="s">
        <v>9</v>
      </c>
    </row>
    <row r="22" spans="1:13" x14ac:dyDescent="0.3">
      <c r="A22" s="1" t="s">
        <v>6</v>
      </c>
      <c r="C22" s="6">
        <f>Feb!I22</f>
        <v>0</v>
      </c>
      <c r="E22" s="6">
        <v>0</v>
      </c>
      <c r="G22" s="6">
        <v>0</v>
      </c>
      <c r="I22" s="6">
        <v>0</v>
      </c>
      <c r="K22" s="6">
        <v>0</v>
      </c>
      <c r="M22" s="6">
        <v>0</v>
      </c>
    </row>
    <row r="23" spans="1:13" x14ac:dyDescent="0.3">
      <c r="A23" s="1" t="s">
        <v>6</v>
      </c>
      <c r="C23" s="6">
        <f>Feb!I23</f>
        <v>0</v>
      </c>
      <c r="E23" s="6">
        <v>0</v>
      </c>
      <c r="G23" s="6">
        <v>0</v>
      </c>
      <c r="I23" s="6">
        <v>0</v>
      </c>
      <c r="K23" s="6">
        <v>0</v>
      </c>
      <c r="M23" s="6">
        <v>0</v>
      </c>
    </row>
    <row r="24" spans="1:13" x14ac:dyDescent="0.3">
      <c r="A24" s="1" t="s">
        <v>6</v>
      </c>
      <c r="C24" s="6">
        <f>Feb!I24</f>
        <v>0</v>
      </c>
      <c r="E24" s="6">
        <v>0</v>
      </c>
      <c r="G24" s="6">
        <v>0</v>
      </c>
      <c r="I24" s="6">
        <v>0</v>
      </c>
      <c r="K24" s="6">
        <v>0</v>
      </c>
      <c r="M24" s="6">
        <v>0</v>
      </c>
    </row>
    <row r="25" spans="1:13" x14ac:dyDescent="0.3">
      <c r="A25" s="1" t="s">
        <v>6</v>
      </c>
      <c r="C25" s="6">
        <f>Feb!I25</f>
        <v>0</v>
      </c>
      <c r="E25" s="7">
        <v>0</v>
      </c>
      <c r="G25" s="7">
        <v>0</v>
      </c>
      <c r="I25" s="7">
        <v>0</v>
      </c>
      <c r="K25" s="7">
        <v>0</v>
      </c>
      <c r="M25" s="7">
        <v>0</v>
      </c>
    </row>
    <row r="26" spans="1:13" x14ac:dyDescent="0.3">
      <c r="C26" s="33">
        <f>SUM(C22:C25)</f>
        <v>0</v>
      </c>
      <c r="E26" s="33">
        <f>SUM(E22:E25)</f>
        <v>0</v>
      </c>
      <c r="G26" s="33">
        <f>SUM(G22:G25)</f>
        <v>0</v>
      </c>
      <c r="I26" s="33">
        <f>SUM(I22:I25)</f>
        <v>0</v>
      </c>
      <c r="K26" s="8">
        <f>SUM(K22:K25)</f>
        <v>0</v>
      </c>
      <c r="M26" s="8">
        <f>SUM(M22:M25)</f>
        <v>0</v>
      </c>
    </row>
    <row r="27" spans="1:13" x14ac:dyDescent="0.3">
      <c r="C27" s="8"/>
      <c r="E27" s="8"/>
      <c r="G27" s="8"/>
      <c r="I27" s="8"/>
      <c r="K27" s="12"/>
      <c r="M27" s="12"/>
    </row>
    <row r="28" spans="1:13" x14ac:dyDescent="0.3">
      <c r="A28" s="1" t="s">
        <v>50</v>
      </c>
      <c r="C28" s="27">
        <f>Feb!I28</f>
        <v>0</v>
      </c>
      <c r="D28" s="28"/>
      <c r="E28" s="29">
        <v>0</v>
      </c>
      <c r="F28" s="28"/>
      <c r="G28" s="29">
        <v>0</v>
      </c>
      <c r="H28" s="28"/>
      <c r="I28" s="27">
        <v>0</v>
      </c>
      <c r="K28" s="12"/>
      <c r="M28" s="12"/>
    </row>
    <row r="29" spans="1:13" x14ac:dyDescent="0.3">
      <c r="C29" s="12"/>
      <c r="E29" s="12"/>
      <c r="G29" s="12"/>
      <c r="I29" s="12"/>
      <c r="K29" s="12"/>
      <c r="M29" s="12"/>
    </row>
    <row r="30" spans="1:13" x14ac:dyDescent="0.3">
      <c r="A30" s="3" t="s">
        <v>16</v>
      </c>
    </row>
    <row r="31" spans="1:13" x14ac:dyDescent="0.3">
      <c r="A31" s="23" t="s">
        <v>12</v>
      </c>
    </row>
    <row r="32" spans="1:13" x14ac:dyDescent="0.3">
      <c r="A32" s="1" t="s">
        <v>10</v>
      </c>
      <c r="C32" s="6">
        <f>Feb!I33</f>
        <v>0</v>
      </c>
      <c r="E32" s="6">
        <f>I33-C32</f>
        <v>0</v>
      </c>
      <c r="G32" s="9"/>
      <c r="I32" s="11">
        <v>0</v>
      </c>
    </row>
    <row r="33" spans="1:9" x14ac:dyDescent="0.3">
      <c r="A33" s="1" t="s">
        <v>11</v>
      </c>
      <c r="C33" s="11">
        <v>0</v>
      </c>
      <c r="E33" s="11">
        <v>0</v>
      </c>
      <c r="G33" s="9"/>
      <c r="I33" s="35">
        <v>0</v>
      </c>
    </row>
    <row r="35" spans="1:9" x14ac:dyDescent="0.3">
      <c r="A35" s="23" t="s">
        <v>13</v>
      </c>
    </row>
    <row r="36" spans="1:9" x14ac:dyDescent="0.3">
      <c r="A36" s="1" t="s">
        <v>10</v>
      </c>
      <c r="C36" s="6">
        <f>Feb!I37</f>
        <v>0</v>
      </c>
      <c r="E36" s="9"/>
      <c r="G36" s="6">
        <f>I37-C36</f>
        <v>0</v>
      </c>
      <c r="I36" s="11">
        <v>0</v>
      </c>
    </row>
    <row r="37" spans="1:9" x14ac:dyDescent="0.3">
      <c r="A37" s="1" t="s">
        <v>11</v>
      </c>
      <c r="C37" s="11">
        <v>0</v>
      </c>
      <c r="E37" s="9"/>
      <c r="G37" s="11"/>
      <c r="I37" s="6">
        <v>0</v>
      </c>
    </row>
    <row r="39" spans="1:9" x14ac:dyDescent="0.3">
      <c r="A39" s="1" t="s">
        <v>14</v>
      </c>
      <c r="C39" s="32">
        <v>0</v>
      </c>
      <c r="E39" s="31">
        <v>0</v>
      </c>
      <c r="G39" s="31">
        <v>0</v>
      </c>
      <c r="I39" s="32">
        <v>0</v>
      </c>
    </row>
    <row r="40" spans="1:9" x14ac:dyDescent="0.3">
      <c r="A40" s="1" t="s">
        <v>53</v>
      </c>
      <c r="C40" s="31">
        <v>0</v>
      </c>
      <c r="E40" s="31">
        <v>0</v>
      </c>
      <c r="G40" s="31">
        <v>0</v>
      </c>
      <c r="I40" s="31">
        <f>C40+E40-G40</f>
        <v>0</v>
      </c>
    </row>
    <row r="42" spans="1:9" ht="15" thickBot="1" x14ac:dyDescent="0.35">
      <c r="A42" s="3" t="s">
        <v>15</v>
      </c>
      <c r="C42" s="10">
        <f>SUM(C20+C26+C32+C36+C39+C40)</f>
        <v>0</v>
      </c>
      <c r="E42" s="10">
        <f>SUM(E20+E26+E32+E39+E40)</f>
        <v>0</v>
      </c>
      <c r="G42" s="10">
        <f>SUM(G20+G26+G37+G36+G40)</f>
        <v>0</v>
      </c>
      <c r="I42" s="10">
        <f>SUM(I20+I26+I33-I37+I39+I40)</f>
        <v>0</v>
      </c>
    </row>
    <row r="43" spans="1:9" ht="15" thickTop="1" x14ac:dyDescent="0.3"/>
    <row r="44" spans="1:9" x14ac:dyDescent="0.3">
      <c r="A44" s="3" t="s">
        <v>21</v>
      </c>
    </row>
    <row r="45" spans="1:9" x14ac:dyDescent="0.3">
      <c r="A45" s="3"/>
    </row>
    <row r="46" spans="1:9" x14ac:dyDescent="0.3">
      <c r="A46" s="23" t="s">
        <v>19</v>
      </c>
    </row>
    <row r="47" spans="1:9" x14ac:dyDescent="0.3">
      <c r="A47" s="1" t="s">
        <v>17</v>
      </c>
      <c r="C47" s="14"/>
      <c r="E47" s="13">
        <f>K20+K26</f>
        <v>0</v>
      </c>
      <c r="G47" s="13">
        <f>M20+M26</f>
        <v>0</v>
      </c>
      <c r="I47" s="9"/>
    </row>
    <row r="48" spans="1:9" x14ac:dyDescent="0.3">
      <c r="A48" s="1" t="s">
        <v>18</v>
      </c>
      <c r="C48" s="9"/>
      <c r="E48" s="6">
        <v>0</v>
      </c>
      <c r="G48" s="6">
        <v>0</v>
      </c>
      <c r="I48" s="9"/>
    </row>
    <row r="49" spans="1:9" x14ac:dyDescent="0.3">
      <c r="A49" s="1" t="s">
        <v>52</v>
      </c>
      <c r="C49" s="9"/>
      <c r="E49" s="6">
        <v>0</v>
      </c>
      <c r="G49" s="6">
        <v>0</v>
      </c>
      <c r="I49" s="9"/>
    </row>
    <row r="50" spans="1:9" x14ac:dyDescent="0.3">
      <c r="A50" s="1" t="s">
        <v>20</v>
      </c>
      <c r="C50" s="9"/>
      <c r="E50" s="30">
        <v>0</v>
      </c>
      <c r="G50" s="30">
        <v>0</v>
      </c>
      <c r="I50" s="9"/>
    </row>
    <row r="51" spans="1:9" x14ac:dyDescent="0.3">
      <c r="A51" s="1" t="s">
        <v>54</v>
      </c>
      <c r="C51" s="9"/>
      <c r="E51" s="7">
        <v>0</v>
      </c>
      <c r="G51" s="34">
        <v>0</v>
      </c>
      <c r="I51" s="9"/>
    </row>
    <row r="52" spans="1:9" x14ac:dyDescent="0.3">
      <c r="A52" s="1"/>
      <c r="E52" s="7">
        <f>SUM(E47:E51)</f>
        <v>0</v>
      </c>
      <c r="G52" s="7">
        <f>SUM(G47:G51)</f>
        <v>0</v>
      </c>
    </row>
    <row r="54" spans="1:9" x14ac:dyDescent="0.3">
      <c r="A54" s="24" t="s">
        <v>46</v>
      </c>
      <c r="B54" s="25"/>
      <c r="C54" s="9"/>
      <c r="D54" s="25"/>
      <c r="E54" s="26">
        <v>0</v>
      </c>
      <c r="F54" s="25"/>
      <c r="G54" s="26">
        <v>0</v>
      </c>
      <c r="H54" s="25"/>
      <c r="I54" s="9"/>
    </row>
    <row r="55" spans="1:9" x14ac:dyDescent="0.3">
      <c r="A55" s="23" t="s">
        <v>47</v>
      </c>
    </row>
    <row r="57" spans="1:9" x14ac:dyDescent="0.3">
      <c r="A57" s="23" t="s">
        <v>23</v>
      </c>
    </row>
    <row r="58" spans="1:9" x14ac:dyDescent="0.3">
      <c r="A58" s="1" t="s">
        <v>24</v>
      </c>
      <c r="C58" s="9"/>
      <c r="E58" s="6">
        <v>0</v>
      </c>
      <c r="G58" s="6">
        <v>0</v>
      </c>
      <c r="I58" s="9"/>
    </row>
    <row r="59" spans="1:9" x14ac:dyDescent="0.3">
      <c r="A59" s="1" t="s">
        <v>25</v>
      </c>
      <c r="C59" s="9"/>
      <c r="E59" s="6">
        <v>0</v>
      </c>
      <c r="G59" s="6">
        <v>0</v>
      </c>
      <c r="I59" s="9"/>
    </row>
    <row r="60" spans="1:9" x14ac:dyDescent="0.3">
      <c r="A60" s="1" t="s">
        <v>43</v>
      </c>
      <c r="C60" s="9"/>
      <c r="E60" s="6">
        <v>0</v>
      </c>
      <c r="G60" s="6">
        <v>0</v>
      </c>
      <c r="I60" s="9"/>
    </row>
    <row r="61" spans="1:9" x14ac:dyDescent="0.3">
      <c r="A61" s="1" t="s">
        <v>26</v>
      </c>
      <c r="C61" s="9"/>
      <c r="E61" s="6">
        <v>0</v>
      </c>
      <c r="G61" s="6">
        <v>0</v>
      </c>
      <c r="I61" s="9"/>
    </row>
    <row r="62" spans="1:9" x14ac:dyDescent="0.3">
      <c r="A62" s="1" t="s">
        <v>27</v>
      </c>
      <c r="C62" s="9"/>
      <c r="E62" s="30">
        <v>0</v>
      </c>
      <c r="G62" s="30">
        <v>0</v>
      </c>
      <c r="I62" s="9"/>
    </row>
    <row r="63" spans="1:9" x14ac:dyDescent="0.3">
      <c r="A63" s="1" t="s">
        <v>51</v>
      </c>
      <c r="C63" s="9"/>
      <c r="E63" s="7">
        <v>0</v>
      </c>
      <c r="G63" s="7">
        <v>0</v>
      </c>
      <c r="I63" s="9"/>
    </row>
    <row r="64" spans="1:9" x14ac:dyDescent="0.3">
      <c r="E64" s="15">
        <f>SUM(E58:E63)</f>
        <v>0</v>
      </c>
      <c r="G64" s="15">
        <f>SUM(G58:G63)</f>
        <v>0</v>
      </c>
    </row>
    <row r="66" spans="1:9" ht="15" thickBot="1" x14ac:dyDescent="0.35">
      <c r="A66" s="3" t="s">
        <v>28</v>
      </c>
      <c r="C66" s="16">
        <f>C42</f>
        <v>0</v>
      </c>
      <c r="E66" s="16">
        <f>E42-E52+E54+E64</f>
        <v>0</v>
      </c>
      <c r="G66" s="16">
        <f>G42-G52+G54+G64</f>
        <v>0</v>
      </c>
      <c r="I66" s="16">
        <f>I42+I28</f>
        <v>0</v>
      </c>
    </row>
    <row r="67" spans="1:9" ht="15" thickTop="1" x14ac:dyDescent="0.3"/>
    <row r="68" spans="1:9" x14ac:dyDescent="0.3">
      <c r="C68" s="38" t="s">
        <v>44</v>
      </c>
      <c r="D68" s="38"/>
      <c r="E68" s="38"/>
      <c r="F68" s="38"/>
      <c r="G68" s="38"/>
      <c r="H68" s="38"/>
      <c r="I68" s="38"/>
    </row>
    <row r="69" spans="1:9" ht="31.8" customHeight="1" x14ac:dyDescent="0.3">
      <c r="C69" s="19" t="s">
        <v>40</v>
      </c>
      <c r="D69" s="18"/>
      <c r="E69" s="19" t="s">
        <v>38</v>
      </c>
      <c r="F69" s="18"/>
      <c r="G69" s="20" t="s">
        <v>39</v>
      </c>
      <c r="H69" s="18"/>
      <c r="I69" s="20" t="s">
        <v>41</v>
      </c>
    </row>
    <row r="70" spans="1:9" x14ac:dyDescent="0.3">
      <c r="A70" s="17" t="s">
        <v>29</v>
      </c>
      <c r="C70" s="6">
        <v>0</v>
      </c>
      <c r="E70" s="6">
        <v>0</v>
      </c>
      <c r="G70" s="6">
        <v>0</v>
      </c>
      <c r="I70" s="6">
        <v>0</v>
      </c>
    </row>
    <row r="71" spans="1:9" x14ac:dyDescent="0.3">
      <c r="A71" t="s">
        <v>30</v>
      </c>
    </row>
    <row r="72" spans="1:9" x14ac:dyDescent="0.3">
      <c r="A72" s="21" t="s">
        <v>37</v>
      </c>
      <c r="C72" s="6">
        <v>0</v>
      </c>
      <c r="E72" s="6">
        <v>0</v>
      </c>
      <c r="G72" s="6">
        <v>0</v>
      </c>
      <c r="I72" s="6">
        <v>0</v>
      </c>
    </row>
    <row r="73" spans="1:9" x14ac:dyDescent="0.3">
      <c r="A73" s="17" t="s">
        <v>31</v>
      </c>
    </row>
    <row r="74" spans="1:9" x14ac:dyDescent="0.3">
      <c r="A74" s="21" t="s">
        <v>37</v>
      </c>
      <c r="C74" s="6">
        <v>0</v>
      </c>
      <c r="E74" s="6">
        <v>0</v>
      </c>
      <c r="G74" s="6">
        <v>0</v>
      </c>
      <c r="I74" s="6">
        <v>0</v>
      </c>
    </row>
    <row r="75" spans="1:9" x14ac:dyDescent="0.3">
      <c r="A75" t="s">
        <v>32</v>
      </c>
    </row>
    <row r="76" spans="1:9" x14ac:dyDescent="0.3">
      <c r="A76" s="21" t="s">
        <v>37</v>
      </c>
      <c r="C76" s="6">
        <v>0</v>
      </c>
      <c r="E76" s="6">
        <v>0</v>
      </c>
      <c r="G76" s="6">
        <v>0</v>
      </c>
      <c r="I76" s="6">
        <v>0</v>
      </c>
    </row>
    <row r="77" spans="1:9" x14ac:dyDescent="0.3">
      <c r="A77" s="17" t="s">
        <v>33</v>
      </c>
    </row>
    <row r="78" spans="1:9" x14ac:dyDescent="0.3">
      <c r="A78" s="21" t="s">
        <v>37</v>
      </c>
      <c r="C78" s="6">
        <v>0</v>
      </c>
      <c r="E78" s="6">
        <v>0</v>
      </c>
      <c r="G78" s="6">
        <v>0</v>
      </c>
      <c r="I78" s="6">
        <v>0</v>
      </c>
    </row>
    <row r="79" spans="1:9" x14ac:dyDescent="0.3">
      <c r="A79" s="17" t="s">
        <v>34</v>
      </c>
    </row>
    <row r="80" spans="1:9" x14ac:dyDescent="0.3">
      <c r="A80" s="21" t="s">
        <v>37</v>
      </c>
      <c r="C80" s="6">
        <v>0</v>
      </c>
      <c r="E80" s="6">
        <v>0</v>
      </c>
      <c r="G80" s="6">
        <v>0</v>
      </c>
      <c r="I80" s="6">
        <v>0</v>
      </c>
    </row>
    <row r="81" spans="1:9" x14ac:dyDescent="0.3">
      <c r="A81" s="17" t="s">
        <v>48</v>
      </c>
    </row>
    <row r="82" spans="1:9" x14ac:dyDescent="0.3">
      <c r="A82" s="21" t="s">
        <v>37</v>
      </c>
      <c r="C82" s="6">
        <v>0</v>
      </c>
      <c r="E82" s="6">
        <v>0</v>
      </c>
      <c r="G82" s="6">
        <v>0</v>
      </c>
      <c r="I82" s="6">
        <v>0</v>
      </c>
    </row>
    <row r="83" spans="1:9" x14ac:dyDescent="0.3">
      <c r="A83" s="17" t="s">
        <v>35</v>
      </c>
    </row>
    <row r="84" spans="1:9" x14ac:dyDescent="0.3">
      <c r="A84" s="21" t="s">
        <v>37</v>
      </c>
      <c r="C84" s="6">
        <v>0</v>
      </c>
      <c r="E84" s="6">
        <v>0</v>
      </c>
      <c r="G84" s="6">
        <v>0</v>
      </c>
      <c r="I84" s="6">
        <v>0</v>
      </c>
    </row>
    <row r="85" spans="1:9" ht="15" thickBot="1" x14ac:dyDescent="0.35">
      <c r="A85" s="3" t="s">
        <v>36</v>
      </c>
      <c r="C85" s="16">
        <f>SUM(C70:C84)</f>
        <v>0</v>
      </c>
      <c r="E85" s="16">
        <f>SUM(E70:E84)</f>
        <v>0</v>
      </c>
      <c r="G85" s="16">
        <f>SUM(G70:G84)</f>
        <v>0</v>
      </c>
      <c r="I85" s="16">
        <f>SUM(I70:I84)</f>
        <v>0</v>
      </c>
    </row>
    <row r="86" spans="1:9" ht="15.6" thickTop="1" thickBot="1" x14ac:dyDescent="0.35">
      <c r="A86" s="3" t="s">
        <v>42</v>
      </c>
      <c r="C86" s="22">
        <f>C85-C66</f>
        <v>0</v>
      </c>
      <c r="E86" s="22">
        <f>E85-E66</f>
        <v>0</v>
      </c>
      <c r="G86" s="22">
        <f>G85-G66</f>
        <v>0</v>
      </c>
      <c r="I86" s="22">
        <f>I85-I66</f>
        <v>0</v>
      </c>
    </row>
    <row r="87" spans="1:9" ht="15" thickTop="1" x14ac:dyDescent="0.3"/>
  </sheetData>
  <mergeCells count="4">
    <mergeCell ref="C1:M1"/>
    <mergeCell ref="C2:M2"/>
    <mergeCell ref="C3:M3"/>
    <mergeCell ref="C68:I68"/>
  </mergeCells>
  <conditionalFormatting sqref="K20">
    <cfRule type="duplicateValues" dxfId="9" priority="1"/>
  </conditionalFormatting>
  <pageMargins left="0.25" right="0.25" top="0.75" bottom="0.75" header="0.3" footer="0.3"/>
  <pageSetup scale="5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opLeftCell="A7" zoomScale="85" zoomScaleNormal="85" workbookViewId="0">
      <selection activeCell="C3" sqref="C3:M3"/>
    </sheetView>
  </sheetViews>
  <sheetFormatPr defaultRowHeight="14.4" x14ac:dyDescent="0.3"/>
  <cols>
    <col min="1" max="1" width="41.5546875" bestFit="1" customWidth="1"/>
    <col min="2" max="2" width="4.5546875" customWidth="1"/>
    <col min="3" max="3" width="18" bestFit="1" customWidth="1"/>
    <col min="4" max="4" width="4.21875" customWidth="1"/>
    <col min="5" max="5" width="18.44140625" bestFit="1" customWidth="1"/>
    <col min="6" max="6" width="4.44140625" customWidth="1"/>
    <col min="7" max="7" width="17.109375" bestFit="1" customWidth="1"/>
    <col min="8" max="8" width="4.6640625" customWidth="1"/>
    <col min="9" max="9" width="17.109375" bestFit="1" customWidth="1"/>
    <col min="10" max="10" width="4.109375" customWidth="1"/>
    <col min="11" max="11" width="16.44140625" bestFit="1" customWidth="1"/>
    <col min="12" max="12" width="3.5546875" customWidth="1"/>
    <col min="13" max="13" width="16.44140625" customWidth="1"/>
  </cols>
  <sheetData>
    <row r="1" spans="1:13" x14ac:dyDescent="0.3">
      <c r="C1" s="37" t="s">
        <v>22</v>
      </c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3">
      <c r="C2" s="36" t="s">
        <v>49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3">
      <c r="C3" s="37" t="s">
        <v>55</v>
      </c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28.8" x14ac:dyDescent="0.3">
      <c r="A5" s="3" t="s">
        <v>0</v>
      </c>
      <c r="B5" s="4"/>
      <c r="C5" s="5" t="s">
        <v>1</v>
      </c>
      <c r="D5" s="5"/>
      <c r="E5" s="5" t="s">
        <v>45</v>
      </c>
      <c r="F5" s="5"/>
      <c r="G5" s="5" t="s">
        <v>7</v>
      </c>
      <c r="H5" s="5"/>
      <c r="I5" s="5" t="s">
        <v>2</v>
      </c>
      <c r="K5" s="5" t="s">
        <v>5</v>
      </c>
      <c r="M5" s="5" t="s">
        <v>4</v>
      </c>
    </row>
    <row r="6" spans="1:13" x14ac:dyDescent="0.3">
      <c r="A6" s="1"/>
      <c r="C6" s="2"/>
      <c r="D6" s="2"/>
      <c r="E6" s="2"/>
      <c r="F6" s="2"/>
      <c r="G6" s="2"/>
      <c r="H6" s="2"/>
      <c r="I6" s="2"/>
    </row>
    <row r="7" spans="1:13" x14ac:dyDescent="0.3">
      <c r="A7" s="3" t="s">
        <v>3</v>
      </c>
      <c r="C7" s="2"/>
      <c r="D7" s="2"/>
      <c r="E7" s="2"/>
      <c r="F7" s="2"/>
      <c r="G7" s="2"/>
      <c r="H7" s="2"/>
      <c r="I7" s="2"/>
    </row>
    <row r="8" spans="1:13" x14ac:dyDescent="0.3">
      <c r="A8" s="1" t="s">
        <v>8</v>
      </c>
      <c r="C8" s="2"/>
      <c r="D8" s="2"/>
      <c r="E8" s="2"/>
      <c r="F8" s="2"/>
      <c r="G8" s="2"/>
      <c r="H8" s="2"/>
      <c r="I8" s="2"/>
    </row>
    <row r="9" spans="1:13" x14ac:dyDescent="0.3">
      <c r="A9" s="1" t="s">
        <v>6</v>
      </c>
      <c r="C9" s="6">
        <f>Mar!I9</f>
        <v>0</v>
      </c>
      <c r="E9" s="6">
        <v>0</v>
      </c>
      <c r="G9" s="6">
        <v>0</v>
      </c>
      <c r="I9" s="6">
        <f>C9+E9-G9</f>
        <v>0</v>
      </c>
      <c r="K9" s="6">
        <v>0</v>
      </c>
      <c r="M9" s="6">
        <v>0</v>
      </c>
    </row>
    <row r="10" spans="1:13" x14ac:dyDescent="0.3">
      <c r="A10" s="1" t="s">
        <v>6</v>
      </c>
      <c r="C10" s="6">
        <f>Mar!I10</f>
        <v>0</v>
      </c>
      <c r="E10" s="6">
        <v>0</v>
      </c>
      <c r="G10" s="6">
        <v>0</v>
      </c>
      <c r="I10" s="6">
        <f t="shared" ref="I10:I19" si="0">C10+E10-G10</f>
        <v>0</v>
      </c>
      <c r="K10" s="6">
        <v>0</v>
      </c>
      <c r="M10" s="6">
        <v>0</v>
      </c>
    </row>
    <row r="11" spans="1:13" x14ac:dyDescent="0.3">
      <c r="A11" s="1" t="s">
        <v>6</v>
      </c>
      <c r="C11" s="6">
        <f>Mar!I11</f>
        <v>0</v>
      </c>
      <c r="E11" s="6">
        <v>0</v>
      </c>
      <c r="G11" s="6">
        <v>0</v>
      </c>
      <c r="I11" s="6">
        <f t="shared" si="0"/>
        <v>0</v>
      </c>
      <c r="K11" s="6">
        <v>0</v>
      </c>
      <c r="M11" s="6">
        <v>0</v>
      </c>
    </row>
    <row r="12" spans="1:13" x14ac:dyDescent="0.3">
      <c r="A12" s="1" t="s">
        <v>6</v>
      </c>
      <c r="C12" s="6">
        <f>Mar!I12</f>
        <v>0</v>
      </c>
      <c r="E12" s="6">
        <v>0</v>
      </c>
      <c r="G12" s="6">
        <v>0</v>
      </c>
      <c r="I12" s="6">
        <f t="shared" si="0"/>
        <v>0</v>
      </c>
      <c r="K12" s="6">
        <v>0</v>
      </c>
      <c r="M12" s="6">
        <v>0</v>
      </c>
    </row>
    <row r="13" spans="1:13" x14ac:dyDescent="0.3">
      <c r="A13" s="1" t="s">
        <v>6</v>
      </c>
      <c r="C13" s="6">
        <f>Mar!I13</f>
        <v>0</v>
      </c>
      <c r="E13" s="6">
        <v>0</v>
      </c>
      <c r="G13" s="6">
        <v>0</v>
      </c>
      <c r="I13" s="6">
        <f t="shared" si="0"/>
        <v>0</v>
      </c>
      <c r="K13" s="6">
        <v>0</v>
      </c>
      <c r="M13" s="6">
        <v>0</v>
      </c>
    </row>
    <row r="14" spans="1:13" x14ac:dyDescent="0.3">
      <c r="A14" s="1" t="s">
        <v>6</v>
      </c>
      <c r="C14" s="6">
        <f>Mar!I14</f>
        <v>0</v>
      </c>
      <c r="E14" s="6">
        <v>0</v>
      </c>
      <c r="G14" s="6">
        <v>0</v>
      </c>
      <c r="I14" s="6">
        <f t="shared" si="0"/>
        <v>0</v>
      </c>
      <c r="K14" s="6">
        <v>0</v>
      </c>
      <c r="M14" s="6">
        <v>0</v>
      </c>
    </row>
    <row r="15" spans="1:13" x14ac:dyDescent="0.3">
      <c r="A15" s="1" t="s">
        <v>6</v>
      </c>
      <c r="C15" s="6">
        <f>Mar!I15</f>
        <v>0</v>
      </c>
      <c r="E15" s="6">
        <v>0</v>
      </c>
      <c r="G15" s="6">
        <v>0</v>
      </c>
      <c r="I15" s="6">
        <f t="shared" si="0"/>
        <v>0</v>
      </c>
      <c r="K15" s="6">
        <v>0</v>
      </c>
      <c r="M15" s="6">
        <v>0</v>
      </c>
    </row>
    <row r="16" spans="1:13" x14ac:dyDescent="0.3">
      <c r="A16" s="1" t="s">
        <v>6</v>
      </c>
      <c r="C16" s="6">
        <f>Mar!I16</f>
        <v>0</v>
      </c>
      <c r="E16" s="6">
        <v>0</v>
      </c>
      <c r="G16" s="6">
        <v>0</v>
      </c>
      <c r="I16" s="6">
        <f t="shared" si="0"/>
        <v>0</v>
      </c>
      <c r="K16" s="6">
        <v>0</v>
      </c>
      <c r="M16" s="6">
        <v>0</v>
      </c>
    </row>
    <row r="17" spans="1:13" x14ac:dyDescent="0.3">
      <c r="A17" s="1" t="s">
        <v>6</v>
      </c>
      <c r="C17" s="6">
        <f>Mar!I17</f>
        <v>0</v>
      </c>
      <c r="E17" s="6">
        <v>0</v>
      </c>
      <c r="G17" s="6">
        <v>0</v>
      </c>
      <c r="I17" s="6">
        <f t="shared" si="0"/>
        <v>0</v>
      </c>
      <c r="K17" s="6">
        <v>0</v>
      </c>
      <c r="M17" s="6">
        <v>0</v>
      </c>
    </row>
    <row r="18" spans="1:13" x14ac:dyDescent="0.3">
      <c r="A18" s="1" t="s">
        <v>6</v>
      </c>
      <c r="C18" s="6">
        <f>Mar!I18</f>
        <v>0</v>
      </c>
      <c r="E18" s="6">
        <v>0</v>
      </c>
      <c r="G18" s="6">
        <v>0</v>
      </c>
      <c r="I18" s="6">
        <f t="shared" si="0"/>
        <v>0</v>
      </c>
      <c r="K18" s="6">
        <v>0</v>
      </c>
      <c r="M18" s="6">
        <v>0</v>
      </c>
    </row>
    <row r="19" spans="1:13" x14ac:dyDescent="0.3">
      <c r="A19" s="1" t="s">
        <v>6</v>
      </c>
      <c r="C19" s="6">
        <f>Mar!I19</f>
        <v>0</v>
      </c>
      <c r="E19" s="7">
        <v>0</v>
      </c>
      <c r="G19" s="7">
        <v>0</v>
      </c>
      <c r="I19" s="7">
        <f t="shared" si="0"/>
        <v>0</v>
      </c>
      <c r="K19" s="7">
        <v>0</v>
      </c>
      <c r="M19" s="7">
        <v>0</v>
      </c>
    </row>
    <row r="20" spans="1:13" x14ac:dyDescent="0.3">
      <c r="C20" s="8">
        <f>SUM(C9:C19)</f>
        <v>0</v>
      </c>
      <c r="E20" s="8">
        <f>SUM(E9:E19)</f>
        <v>0</v>
      </c>
      <c r="G20" s="8">
        <f>SUM(G9:G19)</f>
        <v>0</v>
      </c>
      <c r="I20" s="8">
        <f>SUM(I9:I19)</f>
        <v>0</v>
      </c>
      <c r="K20" s="8">
        <f>SUM(K9:K19)</f>
        <v>0</v>
      </c>
      <c r="M20" s="8">
        <f>SUM(M9:M19)</f>
        <v>0</v>
      </c>
    </row>
    <row r="21" spans="1:13" x14ac:dyDescent="0.3">
      <c r="A21" s="1" t="s">
        <v>9</v>
      </c>
    </row>
    <row r="22" spans="1:13" x14ac:dyDescent="0.3">
      <c r="A22" s="1" t="s">
        <v>6</v>
      </c>
      <c r="C22" s="6">
        <f>Mar!I22</f>
        <v>0</v>
      </c>
      <c r="E22" s="6">
        <v>0</v>
      </c>
      <c r="G22" s="6">
        <v>0</v>
      </c>
      <c r="I22" s="6">
        <v>0</v>
      </c>
      <c r="K22" s="6">
        <v>0</v>
      </c>
      <c r="M22" s="6">
        <v>0</v>
      </c>
    </row>
    <row r="23" spans="1:13" x14ac:dyDescent="0.3">
      <c r="A23" s="1" t="s">
        <v>6</v>
      </c>
      <c r="C23" s="6">
        <f>Mar!I23</f>
        <v>0</v>
      </c>
      <c r="E23" s="6">
        <v>0</v>
      </c>
      <c r="G23" s="6">
        <v>0</v>
      </c>
      <c r="I23" s="6">
        <v>0</v>
      </c>
      <c r="K23" s="6">
        <v>0</v>
      </c>
      <c r="M23" s="6">
        <v>0</v>
      </c>
    </row>
    <row r="24" spans="1:13" x14ac:dyDescent="0.3">
      <c r="A24" s="1" t="s">
        <v>6</v>
      </c>
      <c r="C24" s="6">
        <f>Mar!I24</f>
        <v>0</v>
      </c>
      <c r="E24" s="6">
        <v>0</v>
      </c>
      <c r="G24" s="6">
        <v>0</v>
      </c>
      <c r="I24" s="6">
        <v>0</v>
      </c>
      <c r="K24" s="6">
        <v>0</v>
      </c>
      <c r="M24" s="6">
        <v>0</v>
      </c>
    </row>
    <row r="25" spans="1:13" x14ac:dyDescent="0.3">
      <c r="A25" s="1" t="s">
        <v>6</v>
      </c>
      <c r="C25" s="6">
        <f>Mar!I25</f>
        <v>0</v>
      </c>
      <c r="E25" s="7">
        <v>0</v>
      </c>
      <c r="G25" s="7">
        <v>0</v>
      </c>
      <c r="I25" s="7">
        <v>0</v>
      </c>
      <c r="K25" s="7">
        <v>0</v>
      </c>
      <c r="M25" s="7">
        <v>0</v>
      </c>
    </row>
    <row r="26" spans="1:13" x14ac:dyDescent="0.3">
      <c r="C26" s="33">
        <f>SUM(C22:C25)</f>
        <v>0</v>
      </c>
      <c r="E26" s="33">
        <f>SUM(E22:E25)</f>
        <v>0</v>
      </c>
      <c r="G26" s="33">
        <f>SUM(G22:G25)</f>
        <v>0</v>
      </c>
      <c r="I26" s="33">
        <f>SUM(I22:I25)</f>
        <v>0</v>
      </c>
      <c r="K26" s="8">
        <f>SUM(K22:K25)</f>
        <v>0</v>
      </c>
      <c r="M26" s="8">
        <f>SUM(M22:M25)</f>
        <v>0</v>
      </c>
    </row>
    <row r="27" spans="1:13" x14ac:dyDescent="0.3">
      <c r="C27" s="8"/>
      <c r="E27" s="8"/>
      <c r="G27" s="8"/>
      <c r="I27" s="8"/>
      <c r="K27" s="12"/>
      <c r="M27" s="12"/>
    </row>
    <row r="28" spans="1:13" x14ac:dyDescent="0.3">
      <c r="A28" s="1" t="s">
        <v>50</v>
      </c>
      <c r="C28" s="27">
        <f>Mar!I28</f>
        <v>0</v>
      </c>
      <c r="D28" s="28"/>
      <c r="E28" s="29">
        <v>0</v>
      </c>
      <c r="F28" s="28"/>
      <c r="G28" s="29">
        <v>0</v>
      </c>
      <c r="H28" s="28"/>
      <c r="I28" s="27">
        <v>0</v>
      </c>
      <c r="K28" s="12"/>
      <c r="M28" s="12"/>
    </row>
    <row r="29" spans="1:13" x14ac:dyDescent="0.3">
      <c r="C29" s="12"/>
      <c r="E29" s="12"/>
      <c r="G29" s="12"/>
      <c r="I29" s="12"/>
      <c r="K29" s="12"/>
      <c r="M29" s="12"/>
    </row>
    <row r="30" spans="1:13" x14ac:dyDescent="0.3">
      <c r="A30" s="3" t="s">
        <v>16</v>
      </c>
    </row>
    <row r="31" spans="1:13" x14ac:dyDescent="0.3">
      <c r="A31" s="23" t="s">
        <v>12</v>
      </c>
    </row>
    <row r="32" spans="1:13" x14ac:dyDescent="0.3">
      <c r="A32" s="1" t="s">
        <v>10</v>
      </c>
      <c r="C32" s="6">
        <f>Mar!I33</f>
        <v>0</v>
      </c>
      <c r="E32" s="6">
        <f>I33-C32</f>
        <v>0</v>
      </c>
      <c r="G32" s="9"/>
      <c r="I32" s="11">
        <v>0</v>
      </c>
    </row>
    <row r="33" spans="1:9" x14ac:dyDescent="0.3">
      <c r="A33" s="1" t="s">
        <v>11</v>
      </c>
      <c r="C33" s="11">
        <v>0</v>
      </c>
      <c r="E33" s="11">
        <v>0</v>
      </c>
      <c r="G33" s="9"/>
      <c r="I33" s="35">
        <v>0</v>
      </c>
    </row>
    <row r="35" spans="1:9" x14ac:dyDescent="0.3">
      <c r="A35" s="23" t="s">
        <v>13</v>
      </c>
    </row>
    <row r="36" spans="1:9" x14ac:dyDescent="0.3">
      <c r="A36" s="1" t="s">
        <v>10</v>
      </c>
      <c r="C36" s="6">
        <f>Mar!I37</f>
        <v>0</v>
      </c>
      <c r="E36" s="9"/>
      <c r="G36" s="6">
        <f>I37-C36</f>
        <v>0</v>
      </c>
      <c r="I36" s="11">
        <v>0</v>
      </c>
    </row>
    <row r="37" spans="1:9" x14ac:dyDescent="0.3">
      <c r="A37" s="1" t="s">
        <v>11</v>
      </c>
      <c r="C37" s="11">
        <v>0</v>
      </c>
      <c r="E37" s="9"/>
      <c r="G37" s="11"/>
      <c r="I37" s="6">
        <v>0</v>
      </c>
    </row>
    <row r="39" spans="1:9" x14ac:dyDescent="0.3">
      <c r="A39" s="1" t="s">
        <v>14</v>
      </c>
      <c r="C39" s="32">
        <v>0</v>
      </c>
      <c r="E39" s="31">
        <v>0</v>
      </c>
      <c r="G39" s="31">
        <v>0</v>
      </c>
      <c r="I39" s="32">
        <v>0</v>
      </c>
    </row>
    <row r="40" spans="1:9" x14ac:dyDescent="0.3">
      <c r="A40" s="1" t="s">
        <v>53</v>
      </c>
      <c r="C40" s="31">
        <v>0</v>
      </c>
      <c r="E40" s="31">
        <v>0</v>
      </c>
      <c r="G40" s="31">
        <v>0</v>
      </c>
      <c r="I40" s="31">
        <f>C40+E40-G40</f>
        <v>0</v>
      </c>
    </row>
    <row r="42" spans="1:9" ht="15" thickBot="1" x14ac:dyDescent="0.35">
      <c r="A42" s="3" t="s">
        <v>15</v>
      </c>
      <c r="C42" s="10">
        <f>SUM(C20+C26+C32+C36+C39+C40)</f>
        <v>0</v>
      </c>
      <c r="E42" s="10">
        <f>SUM(E20+E26+E32+E39+E40)</f>
        <v>0</v>
      </c>
      <c r="G42" s="10">
        <f>SUM(G20+G26+G37+G36+G40)</f>
        <v>0</v>
      </c>
      <c r="I42" s="10">
        <f>SUM(I20+I26+I33-I37+I39+I40)</f>
        <v>0</v>
      </c>
    </row>
    <row r="43" spans="1:9" ht="15" thickTop="1" x14ac:dyDescent="0.3"/>
    <row r="44" spans="1:9" x14ac:dyDescent="0.3">
      <c r="A44" s="3" t="s">
        <v>21</v>
      </c>
    </row>
    <row r="45" spans="1:9" x14ac:dyDescent="0.3">
      <c r="A45" s="3"/>
    </row>
    <row r="46" spans="1:9" x14ac:dyDescent="0.3">
      <c r="A46" s="23" t="s">
        <v>19</v>
      </c>
    </row>
    <row r="47" spans="1:9" x14ac:dyDescent="0.3">
      <c r="A47" s="1" t="s">
        <v>17</v>
      </c>
      <c r="C47" s="14"/>
      <c r="E47" s="13">
        <f>K20+K26</f>
        <v>0</v>
      </c>
      <c r="G47" s="13">
        <f>M20+M26</f>
        <v>0</v>
      </c>
      <c r="I47" s="9"/>
    </row>
    <row r="48" spans="1:9" x14ac:dyDescent="0.3">
      <c r="A48" s="1" t="s">
        <v>18</v>
      </c>
      <c r="C48" s="9"/>
      <c r="E48" s="6">
        <v>0</v>
      </c>
      <c r="G48" s="6">
        <v>0</v>
      </c>
      <c r="I48" s="9"/>
    </row>
    <row r="49" spans="1:9" x14ac:dyDescent="0.3">
      <c r="A49" s="1" t="s">
        <v>52</v>
      </c>
      <c r="C49" s="9"/>
      <c r="E49" s="6">
        <v>0</v>
      </c>
      <c r="G49" s="6">
        <v>0</v>
      </c>
      <c r="I49" s="9"/>
    </row>
    <row r="50" spans="1:9" x14ac:dyDescent="0.3">
      <c r="A50" s="1" t="s">
        <v>20</v>
      </c>
      <c r="C50" s="9"/>
      <c r="E50" s="30">
        <v>0</v>
      </c>
      <c r="G50" s="30">
        <v>0</v>
      </c>
      <c r="I50" s="9"/>
    </row>
    <row r="51" spans="1:9" x14ac:dyDescent="0.3">
      <c r="A51" s="1" t="s">
        <v>54</v>
      </c>
      <c r="C51" s="9"/>
      <c r="E51" s="7">
        <v>0</v>
      </c>
      <c r="G51" s="34">
        <v>0</v>
      </c>
      <c r="I51" s="9"/>
    </row>
    <row r="52" spans="1:9" x14ac:dyDescent="0.3">
      <c r="A52" s="1"/>
      <c r="E52" s="7">
        <f>SUM(E47:E51)</f>
        <v>0</v>
      </c>
      <c r="G52" s="7">
        <f>SUM(G47:G51)</f>
        <v>0</v>
      </c>
    </row>
    <row r="54" spans="1:9" x14ac:dyDescent="0.3">
      <c r="A54" s="24" t="s">
        <v>46</v>
      </c>
      <c r="B54" s="25"/>
      <c r="C54" s="9"/>
      <c r="D54" s="25"/>
      <c r="E54" s="26">
        <v>0</v>
      </c>
      <c r="F54" s="25"/>
      <c r="G54" s="26">
        <v>0</v>
      </c>
      <c r="H54" s="25"/>
      <c r="I54" s="9"/>
    </row>
    <row r="55" spans="1:9" x14ac:dyDescent="0.3">
      <c r="A55" s="23" t="s">
        <v>47</v>
      </c>
    </row>
    <row r="57" spans="1:9" x14ac:dyDescent="0.3">
      <c r="A57" s="23" t="s">
        <v>23</v>
      </c>
    </row>
    <row r="58" spans="1:9" x14ac:dyDescent="0.3">
      <c r="A58" s="1" t="s">
        <v>24</v>
      </c>
      <c r="C58" s="9"/>
      <c r="E58" s="6">
        <v>0</v>
      </c>
      <c r="G58" s="6">
        <v>0</v>
      </c>
      <c r="I58" s="9"/>
    </row>
    <row r="59" spans="1:9" x14ac:dyDescent="0.3">
      <c r="A59" s="1" t="s">
        <v>25</v>
      </c>
      <c r="C59" s="9"/>
      <c r="E59" s="6">
        <v>0</v>
      </c>
      <c r="G59" s="6">
        <v>0</v>
      </c>
      <c r="I59" s="9"/>
    </row>
    <row r="60" spans="1:9" x14ac:dyDescent="0.3">
      <c r="A60" s="1" t="s">
        <v>43</v>
      </c>
      <c r="C60" s="9"/>
      <c r="E60" s="6">
        <v>0</v>
      </c>
      <c r="G60" s="6">
        <v>0</v>
      </c>
      <c r="I60" s="9"/>
    </row>
    <row r="61" spans="1:9" x14ac:dyDescent="0.3">
      <c r="A61" s="1" t="s">
        <v>26</v>
      </c>
      <c r="C61" s="9"/>
      <c r="E61" s="6">
        <v>0</v>
      </c>
      <c r="G61" s="6">
        <v>0</v>
      </c>
      <c r="I61" s="9"/>
    </row>
    <row r="62" spans="1:9" x14ac:dyDescent="0.3">
      <c r="A62" s="1" t="s">
        <v>27</v>
      </c>
      <c r="C62" s="9"/>
      <c r="E62" s="30">
        <v>0</v>
      </c>
      <c r="G62" s="30">
        <v>0</v>
      </c>
      <c r="I62" s="9"/>
    </row>
    <row r="63" spans="1:9" x14ac:dyDescent="0.3">
      <c r="A63" s="1" t="s">
        <v>51</v>
      </c>
      <c r="C63" s="9"/>
      <c r="E63" s="7">
        <v>0</v>
      </c>
      <c r="G63" s="7">
        <v>0</v>
      </c>
      <c r="I63" s="9"/>
    </row>
    <row r="64" spans="1:9" x14ac:dyDescent="0.3">
      <c r="E64" s="15">
        <f>SUM(E58:E63)</f>
        <v>0</v>
      </c>
      <c r="G64" s="15">
        <f>SUM(G58:G63)</f>
        <v>0</v>
      </c>
    </row>
    <row r="66" spans="1:9" ht="15" thickBot="1" x14ac:dyDescent="0.35">
      <c r="A66" s="3" t="s">
        <v>28</v>
      </c>
      <c r="C66" s="16">
        <f>C42</f>
        <v>0</v>
      </c>
      <c r="E66" s="16">
        <f>E42-E52+E54+E64</f>
        <v>0</v>
      </c>
      <c r="G66" s="16">
        <f>G42-G52+G54+G64</f>
        <v>0</v>
      </c>
      <c r="I66" s="16">
        <f>I42+I28</f>
        <v>0</v>
      </c>
    </row>
    <row r="67" spans="1:9" ht="15" thickTop="1" x14ac:dyDescent="0.3"/>
    <row r="68" spans="1:9" x14ac:dyDescent="0.3">
      <c r="C68" s="38" t="s">
        <v>44</v>
      </c>
      <c r="D68" s="38"/>
      <c r="E68" s="38"/>
      <c r="F68" s="38"/>
      <c r="G68" s="38"/>
      <c r="H68" s="38"/>
      <c r="I68" s="38"/>
    </row>
    <row r="69" spans="1:9" ht="31.8" customHeight="1" x14ac:dyDescent="0.3">
      <c r="C69" s="19" t="s">
        <v>40</v>
      </c>
      <c r="D69" s="18"/>
      <c r="E69" s="19" t="s">
        <v>38</v>
      </c>
      <c r="F69" s="18"/>
      <c r="G69" s="20" t="s">
        <v>39</v>
      </c>
      <c r="H69" s="18"/>
      <c r="I69" s="20" t="s">
        <v>41</v>
      </c>
    </row>
    <row r="70" spans="1:9" x14ac:dyDescent="0.3">
      <c r="A70" s="17" t="s">
        <v>29</v>
      </c>
      <c r="C70" s="6">
        <v>0</v>
      </c>
      <c r="E70" s="6">
        <v>0</v>
      </c>
      <c r="G70" s="6">
        <v>0</v>
      </c>
      <c r="I70" s="6">
        <v>0</v>
      </c>
    </row>
    <row r="71" spans="1:9" x14ac:dyDescent="0.3">
      <c r="A71" t="s">
        <v>30</v>
      </c>
    </row>
    <row r="72" spans="1:9" x14ac:dyDescent="0.3">
      <c r="A72" s="21" t="s">
        <v>37</v>
      </c>
      <c r="C72" s="6">
        <v>0</v>
      </c>
      <c r="E72" s="6">
        <v>0</v>
      </c>
      <c r="G72" s="6">
        <v>0</v>
      </c>
      <c r="I72" s="6">
        <v>0</v>
      </c>
    </row>
    <row r="73" spans="1:9" x14ac:dyDescent="0.3">
      <c r="A73" s="17" t="s">
        <v>31</v>
      </c>
    </row>
    <row r="74" spans="1:9" x14ac:dyDescent="0.3">
      <c r="A74" s="21" t="s">
        <v>37</v>
      </c>
      <c r="C74" s="6">
        <v>0</v>
      </c>
      <c r="E74" s="6">
        <v>0</v>
      </c>
      <c r="G74" s="6">
        <v>0</v>
      </c>
      <c r="I74" s="6">
        <v>0</v>
      </c>
    </row>
    <row r="75" spans="1:9" x14ac:dyDescent="0.3">
      <c r="A75" t="s">
        <v>32</v>
      </c>
    </row>
    <row r="76" spans="1:9" x14ac:dyDescent="0.3">
      <c r="A76" s="21" t="s">
        <v>37</v>
      </c>
      <c r="C76" s="6">
        <v>0</v>
      </c>
      <c r="E76" s="6">
        <v>0</v>
      </c>
      <c r="G76" s="6">
        <v>0</v>
      </c>
      <c r="I76" s="6">
        <v>0</v>
      </c>
    </row>
    <row r="77" spans="1:9" x14ac:dyDescent="0.3">
      <c r="A77" s="17" t="s">
        <v>33</v>
      </c>
    </row>
    <row r="78" spans="1:9" x14ac:dyDescent="0.3">
      <c r="A78" s="21" t="s">
        <v>37</v>
      </c>
      <c r="C78" s="6">
        <v>0</v>
      </c>
      <c r="E78" s="6">
        <v>0</v>
      </c>
      <c r="G78" s="6">
        <v>0</v>
      </c>
      <c r="I78" s="6">
        <v>0</v>
      </c>
    </row>
    <row r="79" spans="1:9" x14ac:dyDescent="0.3">
      <c r="A79" s="17" t="s">
        <v>34</v>
      </c>
    </row>
    <row r="80" spans="1:9" x14ac:dyDescent="0.3">
      <c r="A80" s="21" t="s">
        <v>37</v>
      </c>
      <c r="C80" s="6">
        <v>0</v>
      </c>
      <c r="E80" s="6">
        <v>0</v>
      </c>
      <c r="G80" s="6">
        <v>0</v>
      </c>
      <c r="I80" s="6">
        <v>0</v>
      </c>
    </row>
    <row r="81" spans="1:9" x14ac:dyDescent="0.3">
      <c r="A81" s="17" t="s">
        <v>48</v>
      </c>
    </row>
    <row r="82" spans="1:9" x14ac:dyDescent="0.3">
      <c r="A82" s="21" t="s">
        <v>37</v>
      </c>
      <c r="C82" s="6">
        <v>0</v>
      </c>
      <c r="E82" s="6">
        <v>0</v>
      </c>
      <c r="G82" s="6">
        <v>0</v>
      </c>
      <c r="I82" s="6">
        <v>0</v>
      </c>
    </row>
    <row r="83" spans="1:9" x14ac:dyDescent="0.3">
      <c r="A83" s="17" t="s">
        <v>35</v>
      </c>
    </row>
    <row r="84" spans="1:9" x14ac:dyDescent="0.3">
      <c r="A84" s="21" t="s">
        <v>37</v>
      </c>
      <c r="C84" s="6">
        <v>0</v>
      </c>
      <c r="E84" s="6">
        <v>0</v>
      </c>
      <c r="G84" s="6">
        <v>0</v>
      </c>
      <c r="I84" s="6">
        <v>0</v>
      </c>
    </row>
    <row r="85" spans="1:9" ht="15" thickBot="1" x14ac:dyDescent="0.35">
      <c r="A85" s="3" t="s">
        <v>36</v>
      </c>
      <c r="C85" s="16">
        <f>SUM(C70:C84)</f>
        <v>0</v>
      </c>
      <c r="E85" s="16">
        <f>SUM(E70:E84)</f>
        <v>0</v>
      </c>
      <c r="G85" s="16">
        <f>SUM(G70:G84)</f>
        <v>0</v>
      </c>
      <c r="I85" s="16">
        <f>SUM(I70:I84)</f>
        <v>0</v>
      </c>
    </row>
    <row r="86" spans="1:9" ht="15.6" thickTop="1" thickBot="1" x14ac:dyDescent="0.35">
      <c r="A86" s="3" t="s">
        <v>42</v>
      </c>
      <c r="C86" s="22">
        <f>C85-C66</f>
        <v>0</v>
      </c>
      <c r="E86" s="22">
        <f>E85-E66</f>
        <v>0</v>
      </c>
      <c r="G86" s="22">
        <f>G85-G66</f>
        <v>0</v>
      </c>
      <c r="I86" s="22">
        <f>I85-I66</f>
        <v>0</v>
      </c>
    </row>
    <row r="87" spans="1:9" ht="15" thickTop="1" x14ac:dyDescent="0.3"/>
  </sheetData>
  <mergeCells count="4">
    <mergeCell ref="C1:M1"/>
    <mergeCell ref="C2:M2"/>
    <mergeCell ref="C3:M3"/>
    <mergeCell ref="C68:I68"/>
  </mergeCells>
  <conditionalFormatting sqref="K20">
    <cfRule type="duplicateValues" dxfId="8" priority="1"/>
  </conditionalFormatting>
  <pageMargins left="0.25" right="0.25" top="0.75" bottom="0.75" header="0.3" footer="0.3"/>
  <pageSetup scale="5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zoomScale="85" zoomScaleNormal="85" workbookViewId="0">
      <selection activeCell="A2" sqref="A2"/>
    </sheetView>
  </sheetViews>
  <sheetFormatPr defaultRowHeight="14.4" x14ac:dyDescent="0.3"/>
  <cols>
    <col min="1" max="1" width="41.5546875" bestFit="1" customWidth="1"/>
    <col min="2" max="2" width="4.5546875" customWidth="1"/>
    <col min="3" max="3" width="18" bestFit="1" customWidth="1"/>
    <col min="4" max="4" width="4.21875" customWidth="1"/>
    <col min="5" max="5" width="18.44140625" bestFit="1" customWidth="1"/>
    <col min="6" max="6" width="4.44140625" customWidth="1"/>
    <col min="7" max="7" width="17.109375" bestFit="1" customWidth="1"/>
    <col min="8" max="8" width="4.6640625" customWidth="1"/>
    <col min="9" max="9" width="17.109375" bestFit="1" customWidth="1"/>
    <col min="10" max="10" width="4.109375" customWidth="1"/>
    <col min="11" max="11" width="16.44140625" bestFit="1" customWidth="1"/>
    <col min="12" max="12" width="3.5546875" customWidth="1"/>
    <col min="13" max="13" width="16.44140625" customWidth="1"/>
  </cols>
  <sheetData>
    <row r="1" spans="1:13" x14ac:dyDescent="0.3">
      <c r="C1" s="37" t="s">
        <v>22</v>
      </c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3">
      <c r="C2" s="36" t="s">
        <v>49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3">
      <c r="C3" s="37" t="s">
        <v>59</v>
      </c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28.8" x14ac:dyDescent="0.3">
      <c r="A5" s="3" t="s">
        <v>0</v>
      </c>
      <c r="B5" s="4"/>
      <c r="C5" s="5" t="s">
        <v>1</v>
      </c>
      <c r="D5" s="5"/>
      <c r="E5" s="5" t="s">
        <v>45</v>
      </c>
      <c r="F5" s="5"/>
      <c r="G5" s="5" t="s">
        <v>7</v>
      </c>
      <c r="H5" s="5"/>
      <c r="I5" s="5" t="s">
        <v>2</v>
      </c>
      <c r="K5" s="5" t="s">
        <v>5</v>
      </c>
      <c r="M5" s="5" t="s">
        <v>4</v>
      </c>
    </row>
    <row r="6" spans="1:13" x14ac:dyDescent="0.3">
      <c r="A6" s="1"/>
      <c r="C6" s="2"/>
      <c r="D6" s="2"/>
      <c r="E6" s="2"/>
      <c r="F6" s="2"/>
      <c r="G6" s="2"/>
      <c r="H6" s="2"/>
      <c r="I6" s="2"/>
    </row>
    <row r="7" spans="1:13" x14ac:dyDescent="0.3">
      <c r="A7" s="3" t="s">
        <v>3</v>
      </c>
      <c r="C7" s="2"/>
      <c r="D7" s="2"/>
      <c r="E7" s="2"/>
      <c r="F7" s="2"/>
      <c r="G7" s="2"/>
      <c r="H7" s="2"/>
      <c r="I7" s="2"/>
    </row>
    <row r="8" spans="1:13" x14ac:dyDescent="0.3">
      <c r="A8" s="1" t="s">
        <v>8</v>
      </c>
      <c r="C8" s="2"/>
      <c r="D8" s="2"/>
      <c r="E8" s="2"/>
      <c r="F8" s="2"/>
      <c r="G8" s="2"/>
      <c r="H8" s="2"/>
      <c r="I8" s="2"/>
    </row>
    <row r="9" spans="1:13" x14ac:dyDescent="0.3">
      <c r="A9" s="1" t="s">
        <v>6</v>
      </c>
      <c r="C9" s="6">
        <f>Apr!I9</f>
        <v>0</v>
      </c>
      <c r="E9" s="6">
        <v>0</v>
      </c>
      <c r="G9" s="6">
        <v>0</v>
      </c>
      <c r="I9" s="6">
        <f>C9+E9-G9</f>
        <v>0</v>
      </c>
      <c r="K9" s="6">
        <v>0</v>
      </c>
      <c r="M9" s="6">
        <v>0</v>
      </c>
    </row>
    <row r="10" spans="1:13" x14ac:dyDescent="0.3">
      <c r="A10" s="1" t="s">
        <v>6</v>
      </c>
      <c r="C10" s="6">
        <f>Apr!I10</f>
        <v>0</v>
      </c>
      <c r="E10" s="6">
        <v>0</v>
      </c>
      <c r="G10" s="6">
        <v>0</v>
      </c>
      <c r="I10" s="6">
        <f t="shared" ref="I10:I19" si="0">C10+E10-G10</f>
        <v>0</v>
      </c>
      <c r="K10" s="6">
        <v>0</v>
      </c>
      <c r="M10" s="6">
        <v>0</v>
      </c>
    </row>
    <row r="11" spans="1:13" x14ac:dyDescent="0.3">
      <c r="A11" s="1" t="s">
        <v>6</v>
      </c>
      <c r="C11" s="6">
        <f>Apr!I11</f>
        <v>0</v>
      </c>
      <c r="E11" s="6">
        <v>0</v>
      </c>
      <c r="G11" s="6">
        <v>0</v>
      </c>
      <c r="I11" s="6">
        <f t="shared" si="0"/>
        <v>0</v>
      </c>
      <c r="K11" s="6">
        <v>0</v>
      </c>
      <c r="M11" s="6">
        <v>0</v>
      </c>
    </row>
    <row r="12" spans="1:13" x14ac:dyDescent="0.3">
      <c r="A12" s="1" t="s">
        <v>6</v>
      </c>
      <c r="C12" s="6">
        <f>Apr!I12</f>
        <v>0</v>
      </c>
      <c r="E12" s="6">
        <v>0</v>
      </c>
      <c r="G12" s="6">
        <v>0</v>
      </c>
      <c r="I12" s="6">
        <f t="shared" si="0"/>
        <v>0</v>
      </c>
      <c r="K12" s="6">
        <v>0</v>
      </c>
      <c r="M12" s="6">
        <v>0</v>
      </c>
    </row>
    <row r="13" spans="1:13" x14ac:dyDescent="0.3">
      <c r="A13" s="1" t="s">
        <v>6</v>
      </c>
      <c r="C13" s="6">
        <f>Apr!I13</f>
        <v>0</v>
      </c>
      <c r="E13" s="6">
        <v>0</v>
      </c>
      <c r="G13" s="6">
        <v>0</v>
      </c>
      <c r="I13" s="6">
        <f t="shared" si="0"/>
        <v>0</v>
      </c>
      <c r="K13" s="6">
        <v>0</v>
      </c>
      <c r="M13" s="6">
        <v>0</v>
      </c>
    </row>
    <row r="14" spans="1:13" x14ac:dyDescent="0.3">
      <c r="A14" s="1" t="s">
        <v>6</v>
      </c>
      <c r="C14" s="6">
        <f>Apr!I14</f>
        <v>0</v>
      </c>
      <c r="E14" s="6">
        <v>0</v>
      </c>
      <c r="G14" s="6">
        <v>0</v>
      </c>
      <c r="I14" s="6">
        <f t="shared" si="0"/>
        <v>0</v>
      </c>
      <c r="K14" s="6">
        <v>0</v>
      </c>
      <c r="M14" s="6">
        <v>0</v>
      </c>
    </row>
    <row r="15" spans="1:13" x14ac:dyDescent="0.3">
      <c r="A15" s="1" t="s">
        <v>6</v>
      </c>
      <c r="C15" s="6">
        <f>Apr!I15</f>
        <v>0</v>
      </c>
      <c r="E15" s="6">
        <v>0</v>
      </c>
      <c r="G15" s="6">
        <v>0</v>
      </c>
      <c r="I15" s="6">
        <f t="shared" si="0"/>
        <v>0</v>
      </c>
      <c r="K15" s="6">
        <v>0</v>
      </c>
      <c r="M15" s="6">
        <v>0</v>
      </c>
    </row>
    <row r="16" spans="1:13" x14ac:dyDescent="0.3">
      <c r="A16" s="1" t="s">
        <v>6</v>
      </c>
      <c r="C16" s="6">
        <f>Apr!I16</f>
        <v>0</v>
      </c>
      <c r="E16" s="6">
        <v>0</v>
      </c>
      <c r="G16" s="6">
        <v>0</v>
      </c>
      <c r="I16" s="6">
        <f t="shared" si="0"/>
        <v>0</v>
      </c>
      <c r="K16" s="6">
        <v>0</v>
      </c>
      <c r="M16" s="6">
        <v>0</v>
      </c>
    </row>
    <row r="17" spans="1:13" x14ac:dyDescent="0.3">
      <c r="A17" s="1" t="s">
        <v>6</v>
      </c>
      <c r="C17" s="6">
        <f>Apr!I17</f>
        <v>0</v>
      </c>
      <c r="E17" s="6">
        <v>0</v>
      </c>
      <c r="G17" s="6">
        <v>0</v>
      </c>
      <c r="I17" s="6">
        <f t="shared" si="0"/>
        <v>0</v>
      </c>
      <c r="K17" s="6">
        <v>0</v>
      </c>
      <c r="M17" s="6">
        <v>0</v>
      </c>
    </row>
    <row r="18" spans="1:13" x14ac:dyDescent="0.3">
      <c r="A18" s="1" t="s">
        <v>6</v>
      </c>
      <c r="C18" s="6">
        <f>Apr!I18</f>
        <v>0</v>
      </c>
      <c r="E18" s="6">
        <v>0</v>
      </c>
      <c r="G18" s="6">
        <v>0</v>
      </c>
      <c r="I18" s="6">
        <f t="shared" si="0"/>
        <v>0</v>
      </c>
      <c r="K18" s="6">
        <v>0</v>
      </c>
      <c r="M18" s="6">
        <v>0</v>
      </c>
    </row>
    <row r="19" spans="1:13" x14ac:dyDescent="0.3">
      <c r="A19" s="1" t="s">
        <v>6</v>
      </c>
      <c r="C19" s="6">
        <f>Apr!I19</f>
        <v>0</v>
      </c>
      <c r="E19" s="7">
        <v>0</v>
      </c>
      <c r="G19" s="7">
        <v>0</v>
      </c>
      <c r="I19" s="7">
        <f t="shared" si="0"/>
        <v>0</v>
      </c>
      <c r="K19" s="7">
        <v>0</v>
      </c>
      <c r="M19" s="7">
        <v>0</v>
      </c>
    </row>
    <row r="20" spans="1:13" x14ac:dyDescent="0.3">
      <c r="C20" s="8">
        <f>SUM(C9:C19)</f>
        <v>0</v>
      </c>
      <c r="E20" s="8">
        <f>SUM(E9:E19)</f>
        <v>0</v>
      </c>
      <c r="G20" s="8">
        <f>SUM(G9:G19)</f>
        <v>0</v>
      </c>
      <c r="I20" s="8">
        <f>SUM(I9:I19)</f>
        <v>0</v>
      </c>
      <c r="K20" s="8">
        <f>SUM(K9:K19)</f>
        <v>0</v>
      </c>
      <c r="M20" s="8">
        <f>SUM(M9:M19)</f>
        <v>0</v>
      </c>
    </row>
    <row r="21" spans="1:13" x14ac:dyDescent="0.3">
      <c r="A21" s="1" t="s">
        <v>9</v>
      </c>
    </row>
    <row r="22" spans="1:13" x14ac:dyDescent="0.3">
      <c r="A22" s="1" t="s">
        <v>6</v>
      </c>
      <c r="C22" s="6">
        <f>Apr!I22</f>
        <v>0</v>
      </c>
      <c r="E22" s="6">
        <v>0</v>
      </c>
      <c r="G22" s="6">
        <v>0</v>
      </c>
      <c r="I22" s="6">
        <v>0</v>
      </c>
      <c r="K22" s="6">
        <v>0</v>
      </c>
      <c r="M22" s="6">
        <v>0</v>
      </c>
    </row>
    <row r="23" spans="1:13" x14ac:dyDescent="0.3">
      <c r="A23" s="1" t="s">
        <v>6</v>
      </c>
      <c r="C23" s="6">
        <f>Apr!I23</f>
        <v>0</v>
      </c>
      <c r="E23" s="6">
        <v>0</v>
      </c>
      <c r="G23" s="6">
        <v>0</v>
      </c>
      <c r="I23" s="6">
        <v>0</v>
      </c>
      <c r="K23" s="6">
        <v>0</v>
      </c>
      <c r="M23" s="6">
        <v>0</v>
      </c>
    </row>
    <row r="24" spans="1:13" x14ac:dyDescent="0.3">
      <c r="A24" s="1" t="s">
        <v>6</v>
      </c>
      <c r="C24" s="6">
        <f>Apr!I24</f>
        <v>0</v>
      </c>
      <c r="E24" s="6">
        <v>0</v>
      </c>
      <c r="G24" s="6">
        <v>0</v>
      </c>
      <c r="I24" s="6">
        <v>0</v>
      </c>
      <c r="K24" s="6">
        <v>0</v>
      </c>
      <c r="M24" s="6">
        <v>0</v>
      </c>
    </row>
    <row r="25" spans="1:13" x14ac:dyDescent="0.3">
      <c r="A25" s="1" t="s">
        <v>6</v>
      </c>
      <c r="C25" s="6">
        <f>Apr!I25</f>
        <v>0</v>
      </c>
      <c r="E25" s="7">
        <v>0</v>
      </c>
      <c r="G25" s="7">
        <v>0</v>
      </c>
      <c r="I25" s="7">
        <v>0</v>
      </c>
      <c r="K25" s="7">
        <v>0</v>
      </c>
      <c r="M25" s="7">
        <v>0</v>
      </c>
    </row>
    <row r="26" spans="1:13" x14ac:dyDescent="0.3">
      <c r="C26" s="33">
        <f>SUM(C22:C25)</f>
        <v>0</v>
      </c>
      <c r="E26" s="33">
        <f>SUM(E22:E25)</f>
        <v>0</v>
      </c>
      <c r="G26" s="33">
        <f>SUM(G22:G25)</f>
        <v>0</v>
      </c>
      <c r="I26" s="33">
        <f>SUM(I22:I25)</f>
        <v>0</v>
      </c>
      <c r="K26" s="8">
        <f>SUM(K22:K25)</f>
        <v>0</v>
      </c>
      <c r="M26" s="8">
        <f>SUM(M22:M25)</f>
        <v>0</v>
      </c>
    </row>
    <row r="27" spans="1:13" x14ac:dyDescent="0.3">
      <c r="C27" s="8"/>
      <c r="E27" s="8"/>
      <c r="G27" s="8"/>
      <c r="I27" s="8"/>
      <c r="K27" s="12"/>
      <c r="M27" s="12"/>
    </row>
    <row r="28" spans="1:13" x14ac:dyDescent="0.3">
      <c r="A28" s="1" t="s">
        <v>50</v>
      </c>
      <c r="C28" s="27">
        <f>Apr!I28</f>
        <v>0</v>
      </c>
      <c r="D28" s="28"/>
      <c r="E28" s="29">
        <v>0</v>
      </c>
      <c r="F28" s="28"/>
      <c r="G28" s="29">
        <v>0</v>
      </c>
      <c r="H28" s="28"/>
      <c r="I28" s="27">
        <v>0</v>
      </c>
      <c r="K28" s="12"/>
      <c r="M28" s="12"/>
    </row>
    <row r="29" spans="1:13" x14ac:dyDescent="0.3">
      <c r="C29" s="12"/>
      <c r="E29" s="12"/>
      <c r="G29" s="12"/>
      <c r="I29" s="12"/>
      <c r="K29" s="12"/>
      <c r="M29" s="12"/>
    </row>
    <row r="30" spans="1:13" x14ac:dyDescent="0.3">
      <c r="A30" s="3" t="s">
        <v>16</v>
      </c>
    </row>
    <row r="31" spans="1:13" x14ac:dyDescent="0.3">
      <c r="A31" s="23" t="s">
        <v>12</v>
      </c>
    </row>
    <row r="32" spans="1:13" x14ac:dyDescent="0.3">
      <c r="A32" s="1" t="s">
        <v>10</v>
      </c>
      <c r="C32" s="6">
        <f>Apr!I33</f>
        <v>0</v>
      </c>
      <c r="E32" s="6">
        <f>I33-C32</f>
        <v>0</v>
      </c>
      <c r="G32" s="9"/>
      <c r="I32" s="11">
        <v>0</v>
      </c>
    </row>
    <row r="33" spans="1:9" x14ac:dyDescent="0.3">
      <c r="A33" s="1" t="s">
        <v>11</v>
      </c>
      <c r="C33" s="11">
        <v>0</v>
      </c>
      <c r="E33" s="11">
        <v>0</v>
      </c>
      <c r="G33" s="9"/>
      <c r="I33" s="35">
        <v>0</v>
      </c>
    </row>
    <row r="35" spans="1:9" x14ac:dyDescent="0.3">
      <c r="A35" s="23" t="s">
        <v>13</v>
      </c>
    </row>
    <row r="36" spans="1:9" x14ac:dyDescent="0.3">
      <c r="A36" s="1" t="s">
        <v>10</v>
      </c>
      <c r="C36" s="6">
        <f>Apr!I37</f>
        <v>0</v>
      </c>
      <c r="E36" s="9"/>
      <c r="G36" s="6">
        <f>I37-C36</f>
        <v>0</v>
      </c>
      <c r="I36" s="11">
        <v>0</v>
      </c>
    </row>
    <row r="37" spans="1:9" x14ac:dyDescent="0.3">
      <c r="A37" s="1" t="s">
        <v>11</v>
      </c>
      <c r="C37" s="11">
        <v>0</v>
      </c>
      <c r="E37" s="9"/>
      <c r="G37" s="11"/>
      <c r="I37" s="6">
        <v>0</v>
      </c>
    </row>
    <row r="39" spans="1:9" x14ac:dyDescent="0.3">
      <c r="A39" s="1" t="s">
        <v>14</v>
      </c>
      <c r="C39" s="32">
        <v>0</v>
      </c>
      <c r="E39" s="31">
        <v>0</v>
      </c>
      <c r="G39" s="31">
        <v>0</v>
      </c>
      <c r="I39" s="32">
        <v>0</v>
      </c>
    </row>
    <row r="40" spans="1:9" x14ac:dyDescent="0.3">
      <c r="A40" s="1" t="s">
        <v>53</v>
      </c>
      <c r="C40" s="31">
        <v>0</v>
      </c>
      <c r="E40" s="31">
        <v>0</v>
      </c>
      <c r="G40" s="31">
        <v>0</v>
      </c>
      <c r="I40" s="31">
        <f>C40+E40-G40</f>
        <v>0</v>
      </c>
    </row>
    <row r="42" spans="1:9" ht="15" thickBot="1" x14ac:dyDescent="0.35">
      <c r="A42" s="3" t="s">
        <v>15</v>
      </c>
      <c r="C42" s="10">
        <f>SUM(C20+C26+C32+C36+C39+C40)</f>
        <v>0</v>
      </c>
      <c r="E42" s="10">
        <f>SUM(E20+E26+E32+E39+E40)</f>
        <v>0</v>
      </c>
      <c r="G42" s="10">
        <f>SUM(G20+G26+G37+G36+G40)</f>
        <v>0</v>
      </c>
      <c r="I42" s="10">
        <f>SUM(I20+I26+I33-I37+I39+I40)</f>
        <v>0</v>
      </c>
    </row>
    <row r="43" spans="1:9" ht="15" thickTop="1" x14ac:dyDescent="0.3"/>
    <row r="44" spans="1:9" x14ac:dyDescent="0.3">
      <c r="A44" s="3" t="s">
        <v>21</v>
      </c>
    </row>
    <row r="45" spans="1:9" x14ac:dyDescent="0.3">
      <c r="A45" s="3"/>
    </row>
    <row r="46" spans="1:9" x14ac:dyDescent="0.3">
      <c r="A46" s="23" t="s">
        <v>19</v>
      </c>
    </row>
    <row r="47" spans="1:9" x14ac:dyDescent="0.3">
      <c r="A47" s="1" t="s">
        <v>17</v>
      </c>
      <c r="C47" s="14"/>
      <c r="E47" s="13">
        <f>K20+K26</f>
        <v>0</v>
      </c>
      <c r="G47" s="13">
        <f>M20+M26</f>
        <v>0</v>
      </c>
      <c r="I47" s="9"/>
    </row>
    <row r="48" spans="1:9" x14ac:dyDescent="0.3">
      <c r="A48" s="1" t="s">
        <v>18</v>
      </c>
      <c r="C48" s="9"/>
      <c r="E48" s="6">
        <v>0</v>
      </c>
      <c r="G48" s="6">
        <v>0</v>
      </c>
      <c r="I48" s="9"/>
    </row>
    <row r="49" spans="1:9" x14ac:dyDescent="0.3">
      <c r="A49" s="1" t="s">
        <v>52</v>
      </c>
      <c r="C49" s="9"/>
      <c r="E49" s="6">
        <v>0</v>
      </c>
      <c r="G49" s="6">
        <v>0</v>
      </c>
      <c r="I49" s="9"/>
    </row>
    <row r="50" spans="1:9" x14ac:dyDescent="0.3">
      <c r="A50" s="1" t="s">
        <v>20</v>
      </c>
      <c r="C50" s="9"/>
      <c r="E50" s="30">
        <v>0</v>
      </c>
      <c r="G50" s="30">
        <v>0</v>
      </c>
      <c r="I50" s="9"/>
    </row>
    <row r="51" spans="1:9" x14ac:dyDescent="0.3">
      <c r="A51" s="1" t="s">
        <v>54</v>
      </c>
      <c r="C51" s="9"/>
      <c r="E51" s="7">
        <v>0</v>
      </c>
      <c r="G51" s="34">
        <v>0</v>
      </c>
      <c r="I51" s="9"/>
    </row>
    <row r="52" spans="1:9" x14ac:dyDescent="0.3">
      <c r="A52" s="1"/>
      <c r="E52" s="7">
        <f>SUM(E47:E51)</f>
        <v>0</v>
      </c>
      <c r="G52" s="7">
        <f>SUM(G47:G51)</f>
        <v>0</v>
      </c>
    </row>
    <row r="54" spans="1:9" x14ac:dyDescent="0.3">
      <c r="A54" s="24" t="s">
        <v>46</v>
      </c>
      <c r="B54" s="25"/>
      <c r="C54" s="9"/>
      <c r="D54" s="25"/>
      <c r="E54" s="26">
        <v>0</v>
      </c>
      <c r="F54" s="25"/>
      <c r="G54" s="26">
        <v>0</v>
      </c>
      <c r="H54" s="25"/>
      <c r="I54" s="9"/>
    </row>
    <row r="55" spans="1:9" x14ac:dyDescent="0.3">
      <c r="A55" s="23" t="s">
        <v>47</v>
      </c>
    </row>
    <row r="57" spans="1:9" x14ac:dyDescent="0.3">
      <c r="A57" s="23" t="s">
        <v>23</v>
      </c>
    </row>
    <row r="58" spans="1:9" x14ac:dyDescent="0.3">
      <c r="A58" s="1" t="s">
        <v>24</v>
      </c>
      <c r="C58" s="9"/>
      <c r="E58" s="6">
        <v>0</v>
      </c>
      <c r="G58" s="6">
        <v>0</v>
      </c>
      <c r="I58" s="9"/>
    </row>
    <row r="59" spans="1:9" x14ac:dyDescent="0.3">
      <c r="A59" s="1" t="s">
        <v>25</v>
      </c>
      <c r="C59" s="9"/>
      <c r="E59" s="6">
        <v>0</v>
      </c>
      <c r="G59" s="6">
        <v>0</v>
      </c>
      <c r="I59" s="9"/>
    </row>
    <row r="60" spans="1:9" x14ac:dyDescent="0.3">
      <c r="A60" s="1" t="s">
        <v>43</v>
      </c>
      <c r="C60" s="9"/>
      <c r="E60" s="6">
        <v>0</v>
      </c>
      <c r="G60" s="6">
        <v>0</v>
      </c>
      <c r="I60" s="9"/>
    </row>
    <row r="61" spans="1:9" x14ac:dyDescent="0.3">
      <c r="A61" s="1" t="s">
        <v>26</v>
      </c>
      <c r="C61" s="9"/>
      <c r="E61" s="6">
        <v>0</v>
      </c>
      <c r="G61" s="6">
        <v>0</v>
      </c>
      <c r="I61" s="9"/>
    </row>
    <row r="62" spans="1:9" x14ac:dyDescent="0.3">
      <c r="A62" s="1" t="s">
        <v>27</v>
      </c>
      <c r="C62" s="9"/>
      <c r="E62" s="30">
        <v>0</v>
      </c>
      <c r="G62" s="30">
        <v>0</v>
      </c>
      <c r="I62" s="9"/>
    </row>
    <row r="63" spans="1:9" x14ac:dyDescent="0.3">
      <c r="A63" s="1" t="s">
        <v>51</v>
      </c>
      <c r="C63" s="9"/>
      <c r="E63" s="7">
        <v>0</v>
      </c>
      <c r="G63" s="7">
        <v>0</v>
      </c>
      <c r="I63" s="9"/>
    </row>
    <row r="64" spans="1:9" x14ac:dyDescent="0.3">
      <c r="E64" s="15">
        <f>SUM(E58:E63)</f>
        <v>0</v>
      </c>
      <c r="G64" s="15">
        <f>SUM(G58:G63)</f>
        <v>0</v>
      </c>
    </row>
    <row r="66" spans="1:9" ht="15" thickBot="1" x14ac:dyDescent="0.35">
      <c r="A66" s="3" t="s">
        <v>28</v>
      </c>
      <c r="C66" s="16">
        <f>C42</f>
        <v>0</v>
      </c>
      <c r="E66" s="16">
        <f>E42-E52+E54+E64</f>
        <v>0</v>
      </c>
      <c r="G66" s="16">
        <f>G42-G52+G54+G64</f>
        <v>0</v>
      </c>
      <c r="I66" s="16">
        <f>I42+I28</f>
        <v>0</v>
      </c>
    </row>
    <row r="67" spans="1:9" ht="15" thickTop="1" x14ac:dyDescent="0.3"/>
    <row r="68" spans="1:9" x14ac:dyDescent="0.3">
      <c r="C68" s="38" t="s">
        <v>44</v>
      </c>
      <c r="D68" s="38"/>
      <c r="E68" s="38"/>
      <c r="F68" s="38"/>
      <c r="G68" s="38"/>
      <c r="H68" s="38"/>
      <c r="I68" s="38"/>
    </row>
    <row r="69" spans="1:9" ht="31.8" customHeight="1" x14ac:dyDescent="0.3">
      <c r="C69" s="19" t="s">
        <v>40</v>
      </c>
      <c r="D69" s="18"/>
      <c r="E69" s="19" t="s">
        <v>38</v>
      </c>
      <c r="F69" s="18"/>
      <c r="G69" s="20" t="s">
        <v>39</v>
      </c>
      <c r="H69" s="18"/>
      <c r="I69" s="20" t="s">
        <v>41</v>
      </c>
    </row>
    <row r="70" spans="1:9" x14ac:dyDescent="0.3">
      <c r="A70" s="17" t="s">
        <v>29</v>
      </c>
      <c r="C70" s="6">
        <v>0</v>
      </c>
      <c r="E70" s="6">
        <v>0</v>
      </c>
      <c r="G70" s="6">
        <v>0</v>
      </c>
      <c r="I70" s="6">
        <v>0</v>
      </c>
    </row>
    <row r="71" spans="1:9" x14ac:dyDescent="0.3">
      <c r="A71" t="s">
        <v>30</v>
      </c>
    </row>
    <row r="72" spans="1:9" x14ac:dyDescent="0.3">
      <c r="A72" s="21" t="s">
        <v>37</v>
      </c>
      <c r="C72" s="6">
        <v>0</v>
      </c>
      <c r="E72" s="6">
        <v>0</v>
      </c>
      <c r="G72" s="6">
        <v>0</v>
      </c>
      <c r="I72" s="6">
        <v>0</v>
      </c>
    </row>
    <row r="73" spans="1:9" x14ac:dyDescent="0.3">
      <c r="A73" s="17" t="s">
        <v>31</v>
      </c>
    </row>
    <row r="74" spans="1:9" x14ac:dyDescent="0.3">
      <c r="A74" s="21" t="s">
        <v>37</v>
      </c>
      <c r="C74" s="6">
        <v>0</v>
      </c>
      <c r="E74" s="6">
        <v>0</v>
      </c>
      <c r="G74" s="6">
        <v>0</v>
      </c>
      <c r="I74" s="6">
        <v>0</v>
      </c>
    </row>
    <row r="75" spans="1:9" x14ac:dyDescent="0.3">
      <c r="A75" t="s">
        <v>32</v>
      </c>
    </row>
    <row r="76" spans="1:9" x14ac:dyDescent="0.3">
      <c r="A76" s="21" t="s">
        <v>37</v>
      </c>
      <c r="C76" s="6">
        <v>0</v>
      </c>
      <c r="E76" s="6">
        <v>0</v>
      </c>
      <c r="G76" s="6">
        <v>0</v>
      </c>
      <c r="I76" s="6">
        <v>0</v>
      </c>
    </row>
    <row r="77" spans="1:9" x14ac:dyDescent="0.3">
      <c r="A77" s="17" t="s">
        <v>33</v>
      </c>
    </row>
    <row r="78" spans="1:9" x14ac:dyDescent="0.3">
      <c r="A78" s="21" t="s">
        <v>37</v>
      </c>
      <c r="C78" s="6">
        <v>0</v>
      </c>
      <c r="E78" s="6">
        <v>0</v>
      </c>
      <c r="G78" s="6">
        <v>0</v>
      </c>
      <c r="I78" s="6">
        <v>0</v>
      </c>
    </row>
    <row r="79" spans="1:9" x14ac:dyDescent="0.3">
      <c r="A79" s="17" t="s">
        <v>34</v>
      </c>
    </row>
    <row r="80" spans="1:9" x14ac:dyDescent="0.3">
      <c r="A80" s="21" t="s">
        <v>37</v>
      </c>
      <c r="C80" s="6">
        <v>0</v>
      </c>
      <c r="E80" s="6">
        <v>0</v>
      </c>
      <c r="G80" s="6">
        <v>0</v>
      </c>
      <c r="I80" s="6">
        <v>0</v>
      </c>
    </row>
    <row r="81" spans="1:9" x14ac:dyDescent="0.3">
      <c r="A81" s="17" t="s">
        <v>48</v>
      </c>
    </row>
    <row r="82" spans="1:9" x14ac:dyDescent="0.3">
      <c r="A82" s="21" t="s">
        <v>37</v>
      </c>
      <c r="C82" s="6">
        <v>0</v>
      </c>
      <c r="E82" s="6">
        <v>0</v>
      </c>
      <c r="G82" s="6">
        <v>0</v>
      </c>
      <c r="I82" s="6">
        <v>0</v>
      </c>
    </row>
    <row r="83" spans="1:9" x14ac:dyDescent="0.3">
      <c r="A83" s="17" t="s">
        <v>35</v>
      </c>
    </row>
    <row r="84" spans="1:9" x14ac:dyDescent="0.3">
      <c r="A84" s="21" t="s">
        <v>37</v>
      </c>
      <c r="C84" s="6">
        <v>0</v>
      </c>
      <c r="E84" s="6">
        <v>0</v>
      </c>
      <c r="G84" s="6">
        <v>0</v>
      </c>
      <c r="I84" s="6">
        <v>0</v>
      </c>
    </row>
    <row r="85" spans="1:9" ht="15" thickBot="1" x14ac:dyDescent="0.35">
      <c r="A85" s="3" t="s">
        <v>36</v>
      </c>
      <c r="C85" s="16">
        <f>SUM(C70:C84)</f>
        <v>0</v>
      </c>
      <c r="E85" s="16">
        <f>SUM(E70:E84)</f>
        <v>0</v>
      </c>
      <c r="G85" s="16">
        <f>SUM(G70:G84)</f>
        <v>0</v>
      </c>
      <c r="I85" s="16">
        <f>SUM(I70:I84)</f>
        <v>0</v>
      </c>
    </row>
    <row r="86" spans="1:9" ht="15.6" thickTop="1" thickBot="1" x14ac:dyDescent="0.35">
      <c r="A86" s="3" t="s">
        <v>42</v>
      </c>
      <c r="C86" s="22">
        <f>C85-C66</f>
        <v>0</v>
      </c>
      <c r="E86" s="22">
        <f>E85-E66</f>
        <v>0</v>
      </c>
      <c r="G86" s="22">
        <f>G85-G66</f>
        <v>0</v>
      </c>
      <c r="I86" s="22">
        <f>I85-I66</f>
        <v>0</v>
      </c>
    </row>
    <row r="87" spans="1:9" ht="15" thickTop="1" x14ac:dyDescent="0.3"/>
  </sheetData>
  <mergeCells count="4">
    <mergeCell ref="C1:M1"/>
    <mergeCell ref="C2:M2"/>
    <mergeCell ref="C3:M3"/>
    <mergeCell ref="C68:I68"/>
  </mergeCells>
  <conditionalFormatting sqref="K20">
    <cfRule type="duplicateValues" dxfId="7" priority="1"/>
  </conditionalFormatting>
  <pageMargins left="0.25" right="0.25" top="0.75" bottom="0.75" header="0.3" footer="0.3"/>
  <pageSetup scale="5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zoomScale="85" zoomScaleNormal="85" workbookViewId="0">
      <selection activeCell="Q4" sqref="Q4"/>
    </sheetView>
  </sheetViews>
  <sheetFormatPr defaultRowHeight="14.4" x14ac:dyDescent="0.3"/>
  <cols>
    <col min="1" max="1" width="41.5546875" bestFit="1" customWidth="1"/>
    <col min="2" max="2" width="4.5546875" customWidth="1"/>
    <col min="3" max="3" width="18" bestFit="1" customWidth="1"/>
    <col min="4" max="4" width="4.21875" customWidth="1"/>
    <col min="5" max="5" width="18.44140625" bestFit="1" customWidth="1"/>
    <col min="6" max="6" width="4.44140625" customWidth="1"/>
    <col min="7" max="7" width="17.109375" bestFit="1" customWidth="1"/>
    <col min="8" max="8" width="4.6640625" customWidth="1"/>
    <col min="9" max="9" width="17.109375" bestFit="1" customWidth="1"/>
    <col min="10" max="10" width="4.109375" customWidth="1"/>
    <col min="11" max="11" width="16.44140625" bestFit="1" customWidth="1"/>
    <col min="12" max="12" width="3.5546875" customWidth="1"/>
    <col min="13" max="13" width="16.44140625" customWidth="1"/>
  </cols>
  <sheetData>
    <row r="1" spans="1:13" x14ac:dyDescent="0.3">
      <c r="C1" s="37" t="s">
        <v>22</v>
      </c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3">
      <c r="C2" s="36" t="s">
        <v>49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3">
      <c r="C3" s="37" t="s">
        <v>60</v>
      </c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28.8" x14ac:dyDescent="0.3">
      <c r="A5" s="3" t="s">
        <v>0</v>
      </c>
      <c r="B5" s="4"/>
      <c r="C5" s="5" t="s">
        <v>1</v>
      </c>
      <c r="D5" s="5"/>
      <c r="E5" s="5" t="s">
        <v>45</v>
      </c>
      <c r="F5" s="5"/>
      <c r="G5" s="5" t="s">
        <v>7</v>
      </c>
      <c r="H5" s="5"/>
      <c r="I5" s="5" t="s">
        <v>2</v>
      </c>
      <c r="K5" s="5" t="s">
        <v>5</v>
      </c>
      <c r="M5" s="5" t="s">
        <v>4</v>
      </c>
    </row>
    <row r="6" spans="1:13" x14ac:dyDescent="0.3">
      <c r="A6" s="1"/>
      <c r="C6" s="2"/>
      <c r="D6" s="2"/>
      <c r="E6" s="2"/>
      <c r="F6" s="2"/>
      <c r="G6" s="2"/>
      <c r="H6" s="2"/>
      <c r="I6" s="2"/>
    </row>
    <row r="7" spans="1:13" x14ac:dyDescent="0.3">
      <c r="A7" s="3" t="s">
        <v>3</v>
      </c>
      <c r="C7" s="2"/>
      <c r="D7" s="2"/>
      <c r="E7" s="2"/>
      <c r="F7" s="2"/>
      <c r="G7" s="2"/>
      <c r="H7" s="2"/>
      <c r="I7" s="2"/>
    </row>
    <row r="8" spans="1:13" x14ac:dyDescent="0.3">
      <c r="A8" s="1" t="s">
        <v>8</v>
      </c>
      <c r="C8" s="2"/>
      <c r="D8" s="2"/>
      <c r="E8" s="2"/>
      <c r="F8" s="2"/>
      <c r="G8" s="2"/>
      <c r="H8" s="2"/>
      <c r="I8" s="2"/>
    </row>
    <row r="9" spans="1:13" x14ac:dyDescent="0.3">
      <c r="A9" s="1" t="s">
        <v>6</v>
      </c>
      <c r="C9" s="6">
        <f>May!I9</f>
        <v>0</v>
      </c>
      <c r="E9" s="6">
        <v>0</v>
      </c>
      <c r="G9" s="6">
        <v>0</v>
      </c>
      <c r="I9" s="6">
        <f>C9+E9-G9</f>
        <v>0</v>
      </c>
      <c r="K9" s="6">
        <v>0</v>
      </c>
      <c r="M9" s="6">
        <v>0</v>
      </c>
    </row>
    <row r="10" spans="1:13" x14ac:dyDescent="0.3">
      <c r="A10" s="1" t="s">
        <v>6</v>
      </c>
      <c r="C10" s="6">
        <f>May!I10</f>
        <v>0</v>
      </c>
      <c r="E10" s="6">
        <v>0</v>
      </c>
      <c r="G10" s="6">
        <v>0</v>
      </c>
      <c r="I10" s="6">
        <f t="shared" ref="I10:I19" si="0">C10+E10-G10</f>
        <v>0</v>
      </c>
      <c r="K10" s="6">
        <v>0</v>
      </c>
      <c r="M10" s="6">
        <v>0</v>
      </c>
    </row>
    <row r="11" spans="1:13" x14ac:dyDescent="0.3">
      <c r="A11" s="1" t="s">
        <v>6</v>
      </c>
      <c r="C11" s="6">
        <f>May!I11</f>
        <v>0</v>
      </c>
      <c r="E11" s="6">
        <v>0</v>
      </c>
      <c r="G11" s="6">
        <v>0</v>
      </c>
      <c r="I11" s="6">
        <f t="shared" si="0"/>
        <v>0</v>
      </c>
      <c r="K11" s="6">
        <v>0</v>
      </c>
      <c r="M11" s="6">
        <v>0</v>
      </c>
    </row>
    <row r="12" spans="1:13" x14ac:dyDescent="0.3">
      <c r="A12" s="1" t="s">
        <v>6</v>
      </c>
      <c r="C12" s="6">
        <f>May!I12</f>
        <v>0</v>
      </c>
      <c r="E12" s="6">
        <v>0</v>
      </c>
      <c r="G12" s="6">
        <v>0</v>
      </c>
      <c r="I12" s="6">
        <f t="shared" si="0"/>
        <v>0</v>
      </c>
      <c r="K12" s="6">
        <v>0</v>
      </c>
      <c r="M12" s="6">
        <v>0</v>
      </c>
    </row>
    <row r="13" spans="1:13" x14ac:dyDescent="0.3">
      <c r="A13" s="1" t="s">
        <v>6</v>
      </c>
      <c r="C13" s="6">
        <f>May!I13</f>
        <v>0</v>
      </c>
      <c r="E13" s="6">
        <v>0</v>
      </c>
      <c r="G13" s="6">
        <v>0</v>
      </c>
      <c r="I13" s="6">
        <f t="shared" si="0"/>
        <v>0</v>
      </c>
      <c r="K13" s="6">
        <v>0</v>
      </c>
      <c r="M13" s="6">
        <v>0</v>
      </c>
    </row>
    <row r="14" spans="1:13" x14ac:dyDescent="0.3">
      <c r="A14" s="1" t="s">
        <v>6</v>
      </c>
      <c r="C14" s="6">
        <f>May!I14</f>
        <v>0</v>
      </c>
      <c r="E14" s="6">
        <v>0</v>
      </c>
      <c r="G14" s="6">
        <v>0</v>
      </c>
      <c r="I14" s="6">
        <f t="shared" si="0"/>
        <v>0</v>
      </c>
      <c r="K14" s="6">
        <v>0</v>
      </c>
      <c r="M14" s="6">
        <v>0</v>
      </c>
    </row>
    <row r="15" spans="1:13" x14ac:dyDescent="0.3">
      <c r="A15" s="1" t="s">
        <v>6</v>
      </c>
      <c r="C15" s="6">
        <f>May!I15</f>
        <v>0</v>
      </c>
      <c r="E15" s="6">
        <v>0</v>
      </c>
      <c r="G15" s="6">
        <v>0</v>
      </c>
      <c r="I15" s="6">
        <f t="shared" si="0"/>
        <v>0</v>
      </c>
      <c r="K15" s="6">
        <v>0</v>
      </c>
      <c r="M15" s="6">
        <v>0</v>
      </c>
    </row>
    <row r="16" spans="1:13" x14ac:dyDescent="0.3">
      <c r="A16" s="1" t="s">
        <v>6</v>
      </c>
      <c r="C16" s="6">
        <f>May!I16</f>
        <v>0</v>
      </c>
      <c r="E16" s="6">
        <v>0</v>
      </c>
      <c r="G16" s="6">
        <v>0</v>
      </c>
      <c r="I16" s="6">
        <f t="shared" si="0"/>
        <v>0</v>
      </c>
      <c r="K16" s="6">
        <v>0</v>
      </c>
      <c r="M16" s="6">
        <v>0</v>
      </c>
    </row>
    <row r="17" spans="1:13" x14ac:dyDescent="0.3">
      <c r="A17" s="1" t="s">
        <v>6</v>
      </c>
      <c r="C17" s="6">
        <f>May!I17</f>
        <v>0</v>
      </c>
      <c r="E17" s="6">
        <v>0</v>
      </c>
      <c r="G17" s="6">
        <v>0</v>
      </c>
      <c r="I17" s="6">
        <f t="shared" si="0"/>
        <v>0</v>
      </c>
      <c r="K17" s="6">
        <v>0</v>
      </c>
      <c r="M17" s="6">
        <v>0</v>
      </c>
    </row>
    <row r="18" spans="1:13" x14ac:dyDescent="0.3">
      <c r="A18" s="1" t="s">
        <v>6</v>
      </c>
      <c r="C18" s="6">
        <f>May!I18</f>
        <v>0</v>
      </c>
      <c r="E18" s="6">
        <v>0</v>
      </c>
      <c r="G18" s="6">
        <v>0</v>
      </c>
      <c r="I18" s="6">
        <f t="shared" si="0"/>
        <v>0</v>
      </c>
      <c r="K18" s="6">
        <v>0</v>
      </c>
      <c r="M18" s="6">
        <v>0</v>
      </c>
    </row>
    <row r="19" spans="1:13" x14ac:dyDescent="0.3">
      <c r="A19" s="1" t="s">
        <v>6</v>
      </c>
      <c r="C19" s="6">
        <f>May!I19</f>
        <v>0</v>
      </c>
      <c r="E19" s="7">
        <v>0</v>
      </c>
      <c r="G19" s="7">
        <v>0</v>
      </c>
      <c r="I19" s="7">
        <f t="shared" si="0"/>
        <v>0</v>
      </c>
      <c r="K19" s="7">
        <v>0</v>
      </c>
      <c r="M19" s="7">
        <v>0</v>
      </c>
    </row>
    <row r="20" spans="1:13" x14ac:dyDescent="0.3">
      <c r="C20" s="8">
        <f>SUM(C9:C19)</f>
        <v>0</v>
      </c>
      <c r="E20" s="8">
        <f>SUM(E9:E19)</f>
        <v>0</v>
      </c>
      <c r="G20" s="8">
        <f>SUM(G9:G19)</f>
        <v>0</v>
      </c>
      <c r="I20" s="8">
        <f>SUM(I9:I19)</f>
        <v>0</v>
      </c>
      <c r="K20" s="8">
        <f>SUM(K9:K19)</f>
        <v>0</v>
      </c>
      <c r="M20" s="8">
        <f>SUM(M9:M19)</f>
        <v>0</v>
      </c>
    </row>
    <row r="21" spans="1:13" x14ac:dyDescent="0.3">
      <c r="A21" s="1" t="s">
        <v>9</v>
      </c>
    </row>
    <row r="22" spans="1:13" x14ac:dyDescent="0.3">
      <c r="A22" s="1" t="s">
        <v>6</v>
      </c>
      <c r="C22" s="6">
        <f>May!I22</f>
        <v>0</v>
      </c>
      <c r="E22" s="6">
        <v>0</v>
      </c>
      <c r="G22" s="6">
        <v>0</v>
      </c>
      <c r="I22" s="6">
        <v>0</v>
      </c>
      <c r="K22" s="6">
        <v>0</v>
      </c>
      <c r="M22" s="6">
        <v>0</v>
      </c>
    </row>
    <row r="23" spans="1:13" x14ac:dyDescent="0.3">
      <c r="A23" s="1" t="s">
        <v>6</v>
      </c>
      <c r="C23" s="6">
        <f>May!I23</f>
        <v>0</v>
      </c>
      <c r="E23" s="6">
        <v>0</v>
      </c>
      <c r="G23" s="6">
        <v>0</v>
      </c>
      <c r="I23" s="6">
        <v>0</v>
      </c>
      <c r="K23" s="6">
        <v>0</v>
      </c>
      <c r="M23" s="6">
        <v>0</v>
      </c>
    </row>
    <row r="24" spans="1:13" x14ac:dyDescent="0.3">
      <c r="A24" s="1" t="s">
        <v>6</v>
      </c>
      <c r="C24" s="6">
        <f>May!I24</f>
        <v>0</v>
      </c>
      <c r="E24" s="6">
        <v>0</v>
      </c>
      <c r="G24" s="6">
        <v>0</v>
      </c>
      <c r="I24" s="6">
        <v>0</v>
      </c>
      <c r="K24" s="6">
        <v>0</v>
      </c>
      <c r="M24" s="6">
        <v>0</v>
      </c>
    </row>
    <row r="25" spans="1:13" x14ac:dyDescent="0.3">
      <c r="A25" s="1" t="s">
        <v>6</v>
      </c>
      <c r="C25" s="6">
        <f>May!I25</f>
        <v>0</v>
      </c>
      <c r="E25" s="7">
        <v>0</v>
      </c>
      <c r="G25" s="7">
        <v>0</v>
      </c>
      <c r="I25" s="7">
        <v>0</v>
      </c>
      <c r="K25" s="7">
        <v>0</v>
      </c>
      <c r="M25" s="7">
        <v>0</v>
      </c>
    </row>
    <row r="26" spans="1:13" x14ac:dyDescent="0.3">
      <c r="C26" s="33">
        <f>SUM(C22:C25)</f>
        <v>0</v>
      </c>
      <c r="E26" s="33">
        <f>SUM(E22:E25)</f>
        <v>0</v>
      </c>
      <c r="G26" s="33">
        <f>SUM(G22:G25)</f>
        <v>0</v>
      </c>
      <c r="I26" s="33">
        <f>SUM(I22:I25)</f>
        <v>0</v>
      </c>
      <c r="K26" s="8">
        <f>SUM(K22:K25)</f>
        <v>0</v>
      </c>
      <c r="M26" s="8">
        <f>SUM(M22:M25)</f>
        <v>0</v>
      </c>
    </row>
    <row r="27" spans="1:13" x14ac:dyDescent="0.3">
      <c r="C27" s="8"/>
      <c r="E27" s="8"/>
      <c r="G27" s="8"/>
      <c r="I27" s="8"/>
      <c r="K27" s="12"/>
      <c r="M27" s="12"/>
    </row>
    <row r="28" spans="1:13" x14ac:dyDescent="0.3">
      <c r="A28" s="1" t="s">
        <v>50</v>
      </c>
      <c r="C28" s="27">
        <f>May!I28</f>
        <v>0</v>
      </c>
      <c r="D28" s="28"/>
      <c r="E28" s="29">
        <v>0</v>
      </c>
      <c r="F28" s="28"/>
      <c r="G28" s="29">
        <v>0</v>
      </c>
      <c r="H28" s="28"/>
      <c r="I28" s="27">
        <v>0</v>
      </c>
      <c r="K28" s="12"/>
      <c r="M28" s="12"/>
    </row>
    <row r="29" spans="1:13" x14ac:dyDescent="0.3">
      <c r="C29" s="12"/>
      <c r="E29" s="12"/>
      <c r="G29" s="12"/>
      <c r="I29" s="12"/>
      <c r="K29" s="12"/>
      <c r="M29" s="12"/>
    </row>
    <row r="30" spans="1:13" x14ac:dyDescent="0.3">
      <c r="A30" s="3" t="s">
        <v>16</v>
      </c>
    </row>
    <row r="31" spans="1:13" x14ac:dyDescent="0.3">
      <c r="A31" s="23" t="s">
        <v>12</v>
      </c>
    </row>
    <row r="32" spans="1:13" x14ac:dyDescent="0.3">
      <c r="A32" s="1" t="s">
        <v>10</v>
      </c>
      <c r="C32" s="6">
        <f>May!I33</f>
        <v>0</v>
      </c>
      <c r="E32" s="6">
        <f>I33-C32</f>
        <v>0</v>
      </c>
      <c r="G32" s="9"/>
      <c r="I32" s="11">
        <v>0</v>
      </c>
    </row>
    <row r="33" spans="1:9" x14ac:dyDescent="0.3">
      <c r="A33" s="1" t="s">
        <v>11</v>
      </c>
      <c r="C33" s="11">
        <v>0</v>
      </c>
      <c r="E33" s="11">
        <v>0</v>
      </c>
      <c r="G33" s="9"/>
      <c r="I33" s="35">
        <v>0</v>
      </c>
    </row>
    <row r="35" spans="1:9" x14ac:dyDescent="0.3">
      <c r="A35" s="23" t="s">
        <v>13</v>
      </c>
    </row>
    <row r="36" spans="1:9" x14ac:dyDescent="0.3">
      <c r="A36" s="1" t="s">
        <v>10</v>
      </c>
      <c r="C36" s="6">
        <f>May!I37</f>
        <v>0</v>
      </c>
      <c r="E36" s="9"/>
      <c r="G36" s="6">
        <f>I37-C36</f>
        <v>0</v>
      </c>
      <c r="I36" s="11">
        <v>0</v>
      </c>
    </row>
    <row r="37" spans="1:9" x14ac:dyDescent="0.3">
      <c r="A37" s="1" t="s">
        <v>11</v>
      </c>
      <c r="C37" s="11">
        <v>0</v>
      </c>
      <c r="E37" s="9"/>
      <c r="G37" s="11"/>
      <c r="I37" s="6">
        <v>0</v>
      </c>
    </row>
    <row r="39" spans="1:9" x14ac:dyDescent="0.3">
      <c r="A39" s="1" t="s">
        <v>14</v>
      </c>
      <c r="C39" s="32">
        <v>0</v>
      </c>
      <c r="E39" s="31">
        <v>0</v>
      </c>
      <c r="G39" s="31">
        <v>0</v>
      </c>
      <c r="I39" s="32">
        <v>0</v>
      </c>
    </row>
    <row r="40" spans="1:9" x14ac:dyDescent="0.3">
      <c r="A40" s="1" t="s">
        <v>53</v>
      </c>
      <c r="C40" s="31">
        <v>0</v>
      </c>
      <c r="E40" s="31">
        <v>0</v>
      </c>
      <c r="G40" s="31">
        <v>0</v>
      </c>
      <c r="I40" s="31">
        <f>C40+E40-G40</f>
        <v>0</v>
      </c>
    </row>
    <row r="42" spans="1:9" ht="15" thickBot="1" x14ac:dyDescent="0.35">
      <c r="A42" s="3" t="s">
        <v>15</v>
      </c>
      <c r="C42" s="10">
        <f>SUM(C20+C26+C32+C36+C39+C40)</f>
        <v>0</v>
      </c>
      <c r="E42" s="10">
        <f>SUM(E20+E26+E32+E39+E40)</f>
        <v>0</v>
      </c>
      <c r="G42" s="10">
        <f>SUM(G20+G26+G37+G36+G40)</f>
        <v>0</v>
      </c>
      <c r="I42" s="10">
        <f>SUM(I20+I26+I33-I37+I39+I40)</f>
        <v>0</v>
      </c>
    </row>
    <row r="43" spans="1:9" ht="15" thickTop="1" x14ac:dyDescent="0.3"/>
    <row r="44" spans="1:9" x14ac:dyDescent="0.3">
      <c r="A44" s="3" t="s">
        <v>21</v>
      </c>
    </row>
    <row r="45" spans="1:9" x14ac:dyDescent="0.3">
      <c r="A45" s="3"/>
    </row>
    <row r="46" spans="1:9" x14ac:dyDescent="0.3">
      <c r="A46" s="23" t="s">
        <v>19</v>
      </c>
    </row>
    <row r="47" spans="1:9" x14ac:dyDescent="0.3">
      <c r="A47" s="1" t="s">
        <v>17</v>
      </c>
      <c r="C47" s="14"/>
      <c r="E47" s="13">
        <f>K20+K26</f>
        <v>0</v>
      </c>
      <c r="G47" s="13">
        <f>M20+M26</f>
        <v>0</v>
      </c>
      <c r="I47" s="9"/>
    </row>
    <row r="48" spans="1:9" x14ac:dyDescent="0.3">
      <c r="A48" s="1" t="s">
        <v>18</v>
      </c>
      <c r="C48" s="9"/>
      <c r="E48" s="6">
        <v>0</v>
      </c>
      <c r="G48" s="6">
        <v>0</v>
      </c>
      <c r="I48" s="9"/>
    </row>
    <row r="49" spans="1:9" x14ac:dyDescent="0.3">
      <c r="A49" s="1" t="s">
        <v>52</v>
      </c>
      <c r="C49" s="9"/>
      <c r="E49" s="6">
        <v>0</v>
      </c>
      <c r="G49" s="6">
        <v>0</v>
      </c>
      <c r="I49" s="9"/>
    </row>
    <row r="50" spans="1:9" x14ac:dyDescent="0.3">
      <c r="A50" s="1" t="s">
        <v>20</v>
      </c>
      <c r="C50" s="9"/>
      <c r="E50" s="30">
        <v>0</v>
      </c>
      <c r="G50" s="30">
        <v>0</v>
      </c>
      <c r="I50" s="9"/>
    </row>
    <row r="51" spans="1:9" x14ac:dyDescent="0.3">
      <c r="A51" s="1" t="s">
        <v>54</v>
      </c>
      <c r="C51" s="9"/>
      <c r="E51" s="7">
        <v>0</v>
      </c>
      <c r="G51" s="34">
        <v>0</v>
      </c>
      <c r="I51" s="9"/>
    </row>
    <row r="52" spans="1:9" x14ac:dyDescent="0.3">
      <c r="A52" s="1"/>
      <c r="E52" s="7">
        <f>SUM(E47:E51)</f>
        <v>0</v>
      </c>
      <c r="G52" s="7">
        <f>SUM(G47:G51)</f>
        <v>0</v>
      </c>
    </row>
    <row r="54" spans="1:9" x14ac:dyDescent="0.3">
      <c r="A54" s="24" t="s">
        <v>46</v>
      </c>
      <c r="B54" s="25"/>
      <c r="C54" s="9"/>
      <c r="D54" s="25"/>
      <c r="E54" s="26">
        <v>0</v>
      </c>
      <c r="F54" s="25"/>
      <c r="G54" s="26">
        <v>0</v>
      </c>
      <c r="H54" s="25"/>
      <c r="I54" s="9"/>
    </row>
    <row r="55" spans="1:9" x14ac:dyDescent="0.3">
      <c r="A55" s="23" t="s">
        <v>47</v>
      </c>
    </row>
    <row r="57" spans="1:9" x14ac:dyDescent="0.3">
      <c r="A57" s="23" t="s">
        <v>23</v>
      </c>
    </row>
    <row r="58" spans="1:9" x14ac:dyDescent="0.3">
      <c r="A58" s="1" t="s">
        <v>24</v>
      </c>
      <c r="C58" s="9"/>
      <c r="E58" s="6">
        <v>0</v>
      </c>
      <c r="G58" s="6">
        <v>0</v>
      </c>
      <c r="I58" s="9"/>
    </row>
    <row r="59" spans="1:9" x14ac:dyDescent="0.3">
      <c r="A59" s="1" t="s">
        <v>25</v>
      </c>
      <c r="C59" s="9"/>
      <c r="E59" s="6">
        <v>0</v>
      </c>
      <c r="G59" s="6">
        <v>0</v>
      </c>
      <c r="I59" s="9"/>
    </row>
    <row r="60" spans="1:9" x14ac:dyDescent="0.3">
      <c r="A60" s="1" t="s">
        <v>43</v>
      </c>
      <c r="C60" s="9"/>
      <c r="E60" s="6">
        <v>0</v>
      </c>
      <c r="G60" s="6">
        <v>0</v>
      </c>
      <c r="I60" s="9"/>
    </row>
    <row r="61" spans="1:9" x14ac:dyDescent="0.3">
      <c r="A61" s="1" t="s">
        <v>26</v>
      </c>
      <c r="C61" s="9"/>
      <c r="E61" s="6">
        <v>0</v>
      </c>
      <c r="G61" s="6">
        <v>0</v>
      </c>
      <c r="I61" s="9"/>
    </row>
    <row r="62" spans="1:9" x14ac:dyDescent="0.3">
      <c r="A62" s="1" t="s">
        <v>27</v>
      </c>
      <c r="C62" s="9"/>
      <c r="E62" s="30">
        <v>0</v>
      </c>
      <c r="G62" s="30">
        <v>0</v>
      </c>
      <c r="I62" s="9"/>
    </row>
    <row r="63" spans="1:9" x14ac:dyDescent="0.3">
      <c r="A63" s="1" t="s">
        <v>51</v>
      </c>
      <c r="C63" s="9"/>
      <c r="E63" s="7">
        <v>0</v>
      </c>
      <c r="G63" s="7">
        <v>0</v>
      </c>
      <c r="I63" s="9"/>
    </row>
    <row r="64" spans="1:9" x14ac:dyDescent="0.3">
      <c r="E64" s="15">
        <f>SUM(E58:E63)</f>
        <v>0</v>
      </c>
      <c r="G64" s="15">
        <f>SUM(G58:G63)</f>
        <v>0</v>
      </c>
    </row>
    <row r="66" spans="1:9" ht="15" thickBot="1" x14ac:dyDescent="0.35">
      <c r="A66" s="3" t="s">
        <v>28</v>
      </c>
      <c r="C66" s="16">
        <f>C42</f>
        <v>0</v>
      </c>
      <c r="E66" s="16">
        <f>E42-E52+E54+E64</f>
        <v>0</v>
      </c>
      <c r="G66" s="16">
        <f>G42-G52+G54+G64</f>
        <v>0</v>
      </c>
      <c r="I66" s="16">
        <f>I42+I28</f>
        <v>0</v>
      </c>
    </row>
    <row r="67" spans="1:9" ht="15" thickTop="1" x14ac:dyDescent="0.3"/>
    <row r="68" spans="1:9" x14ac:dyDescent="0.3">
      <c r="C68" s="38" t="s">
        <v>44</v>
      </c>
      <c r="D68" s="38"/>
      <c r="E68" s="38"/>
      <c r="F68" s="38"/>
      <c r="G68" s="38"/>
      <c r="H68" s="38"/>
      <c r="I68" s="38"/>
    </row>
    <row r="69" spans="1:9" ht="31.8" customHeight="1" x14ac:dyDescent="0.3">
      <c r="C69" s="19" t="s">
        <v>40</v>
      </c>
      <c r="D69" s="18"/>
      <c r="E69" s="19" t="s">
        <v>38</v>
      </c>
      <c r="F69" s="18"/>
      <c r="G69" s="20" t="s">
        <v>39</v>
      </c>
      <c r="H69" s="18"/>
      <c r="I69" s="20" t="s">
        <v>41</v>
      </c>
    </row>
    <row r="70" spans="1:9" x14ac:dyDescent="0.3">
      <c r="A70" s="17" t="s">
        <v>29</v>
      </c>
      <c r="C70" s="6">
        <v>0</v>
      </c>
      <c r="E70" s="6">
        <v>0</v>
      </c>
      <c r="G70" s="6">
        <v>0</v>
      </c>
      <c r="I70" s="6">
        <v>0</v>
      </c>
    </row>
    <row r="71" spans="1:9" x14ac:dyDescent="0.3">
      <c r="A71" t="s">
        <v>30</v>
      </c>
    </row>
    <row r="72" spans="1:9" x14ac:dyDescent="0.3">
      <c r="A72" s="21" t="s">
        <v>37</v>
      </c>
      <c r="C72" s="6">
        <v>0</v>
      </c>
      <c r="E72" s="6">
        <v>0</v>
      </c>
      <c r="G72" s="6">
        <v>0</v>
      </c>
      <c r="I72" s="6">
        <v>0</v>
      </c>
    </row>
    <row r="73" spans="1:9" x14ac:dyDescent="0.3">
      <c r="A73" s="17" t="s">
        <v>31</v>
      </c>
    </row>
    <row r="74" spans="1:9" x14ac:dyDescent="0.3">
      <c r="A74" s="21" t="s">
        <v>37</v>
      </c>
      <c r="C74" s="6">
        <v>0</v>
      </c>
      <c r="E74" s="6">
        <v>0</v>
      </c>
      <c r="G74" s="6">
        <v>0</v>
      </c>
      <c r="I74" s="6">
        <v>0</v>
      </c>
    </row>
    <row r="75" spans="1:9" x14ac:dyDescent="0.3">
      <c r="A75" t="s">
        <v>32</v>
      </c>
    </row>
    <row r="76" spans="1:9" x14ac:dyDescent="0.3">
      <c r="A76" s="21" t="s">
        <v>37</v>
      </c>
      <c r="C76" s="6">
        <v>0</v>
      </c>
      <c r="E76" s="6">
        <v>0</v>
      </c>
      <c r="G76" s="6">
        <v>0</v>
      </c>
      <c r="I76" s="6">
        <v>0</v>
      </c>
    </row>
    <row r="77" spans="1:9" x14ac:dyDescent="0.3">
      <c r="A77" s="17" t="s">
        <v>33</v>
      </c>
    </row>
    <row r="78" spans="1:9" x14ac:dyDescent="0.3">
      <c r="A78" s="21" t="s">
        <v>37</v>
      </c>
      <c r="C78" s="6">
        <v>0</v>
      </c>
      <c r="E78" s="6">
        <v>0</v>
      </c>
      <c r="G78" s="6">
        <v>0</v>
      </c>
      <c r="I78" s="6">
        <v>0</v>
      </c>
    </row>
    <row r="79" spans="1:9" x14ac:dyDescent="0.3">
      <c r="A79" s="17" t="s">
        <v>34</v>
      </c>
    </row>
    <row r="80" spans="1:9" x14ac:dyDescent="0.3">
      <c r="A80" s="21" t="s">
        <v>37</v>
      </c>
      <c r="C80" s="6">
        <v>0</v>
      </c>
      <c r="E80" s="6">
        <v>0</v>
      </c>
      <c r="G80" s="6">
        <v>0</v>
      </c>
      <c r="I80" s="6">
        <v>0</v>
      </c>
    </row>
    <row r="81" spans="1:9" x14ac:dyDescent="0.3">
      <c r="A81" s="17" t="s">
        <v>48</v>
      </c>
    </row>
    <row r="82" spans="1:9" x14ac:dyDescent="0.3">
      <c r="A82" s="21" t="s">
        <v>37</v>
      </c>
      <c r="C82" s="6">
        <v>0</v>
      </c>
      <c r="E82" s="6">
        <v>0</v>
      </c>
      <c r="G82" s="6">
        <v>0</v>
      </c>
      <c r="I82" s="6">
        <v>0</v>
      </c>
    </row>
    <row r="83" spans="1:9" x14ac:dyDescent="0.3">
      <c r="A83" s="17" t="s">
        <v>35</v>
      </c>
    </row>
    <row r="84" spans="1:9" x14ac:dyDescent="0.3">
      <c r="A84" s="21" t="s">
        <v>37</v>
      </c>
      <c r="C84" s="6">
        <v>0</v>
      </c>
      <c r="E84" s="6">
        <v>0</v>
      </c>
      <c r="G84" s="6">
        <v>0</v>
      </c>
      <c r="I84" s="6">
        <v>0</v>
      </c>
    </row>
    <row r="85" spans="1:9" ht="15" thickBot="1" x14ac:dyDescent="0.35">
      <c r="A85" s="3" t="s">
        <v>36</v>
      </c>
      <c r="C85" s="16">
        <f>SUM(C70:C84)</f>
        <v>0</v>
      </c>
      <c r="E85" s="16">
        <f>SUM(E70:E84)</f>
        <v>0</v>
      </c>
      <c r="G85" s="16">
        <f>SUM(G70:G84)</f>
        <v>0</v>
      </c>
      <c r="I85" s="16">
        <f>SUM(I70:I84)</f>
        <v>0</v>
      </c>
    </row>
    <row r="86" spans="1:9" ht="15.6" thickTop="1" thickBot="1" x14ac:dyDescent="0.35">
      <c r="A86" s="3" t="s">
        <v>42</v>
      </c>
      <c r="C86" s="22">
        <f>C85-C66</f>
        <v>0</v>
      </c>
      <c r="E86" s="22">
        <f>E85-E66</f>
        <v>0</v>
      </c>
      <c r="G86" s="22">
        <f>G85-G66</f>
        <v>0</v>
      </c>
      <c r="I86" s="22">
        <f>I85-I66</f>
        <v>0</v>
      </c>
    </row>
    <row r="87" spans="1:9" ht="15" thickTop="1" x14ac:dyDescent="0.3"/>
  </sheetData>
  <mergeCells count="4">
    <mergeCell ref="C1:M1"/>
    <mergeCell ref="C2:M2"/>
    <mergeCell ref="C3:M3"/>
    <mergeCell ref="C68:I68"/>
  </mergeCells>
  <conditionalFormatting sqref="K20">
    <cfRule type="duplicateValues" dxfId="6" priority="1"/>
  </conditionalFormatting>
  <pageMargins left="0.25" right="0.25" top="0.75" bottom="0.75" header="0.3" footer="0.3"/>
  <pageSetup scale="5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zoomScale="85" zoomScaleNormal="85" workbookViewId="0">
      <selection activeCell="C37" sqref="C37"/>
    </sheetView>
  </sheetViews>
  <sheetFormatPr defaultRowHeight="14.4" x14ac:dyDescent="0.3"/>
  <cols>
    <col min="1" max="1" width="41.5546875" bestFit="1" customWidth="1"/>
    <col min="2" max="2" width="4.5546875" customWidth="1"/>
    <col min="3" max="3" width="18" bestFit="1" customWidth="1"/>
    <col min="4" max="4" width="4.21875" customWidth="1"/>
    <col min="5" max="5" width="18.44140625" bestFit="1" customWidth="1"/>
    <col min="6" max="6" width="4.44140625" customWidth="1"/>
    <col min="7" max="7" width="17.109375" bestFit="1" customWidth="1"/>
    <col min="8" max="8" width="4.6640625" customWidth="1"/>
    <col min="9" max="9" width="17.109375" bestFit="1" customWidth="1"/>
    <col min="10" max="10" width="4.109375" customWidth="1"/>
    <col min="11" max="11" width="16.44140625" bestFit="1" customWidth="1"/>
    <col min="12" max="12" width="3.5546875" customWidth="1"/>
    <col min="13" max="13" width="16.44140625" customWidth="1"/>
  </cols>
  <sheetData>
    <row r="1" spans="1:13" x14ac:dyDescent="0.3">
      <c r="C1" s="37" t="s">
        <v>22</v>
      </c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3">
      <c r="C2" s="36" t="s">
        <v>49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3">
      <c r="C3" s="37" t="s">
        <v>61</v>
      </c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28.8" x14ac:dyDescent="0.3">
      <c r="A5" s="3" t="s">
        <v>0</v>
      </c>
      <c r="B5" s="4"/>
      <c r="C5" s="5" t="s">
        <v>1</v>
      </c>
      <c r="D5" s="5"/>
      <c r="E5" s="5" t="s">
        <v>45</v>
      </c>
      <c r="F5" s="5"/>
      <c r="G5" s="5" t="s">
        <v>7</v>
      </c>
      <c r="H5" s="5"/>
      <c r="I5" s="5" t="s">
        <v>2</v>
      </c>
      <c r="K5" s="5" t="s">
        <v>5</v>
      </c>
      <c r="M5" s="5" t="s">
        <v>4</v>
      </c>
    </row>
    <row r="6" spans="1:13" x14ac:dyDescent="0.3">
      <c r="A6" s="1"/>
      <c r="C6" s="2"/>
      <c r="D6" s="2"/>
      <c r="E6" s="2"/>
      <c r="F6" s="2"/>
      <c r="G6" s="2"/>
      <c r="H6" s="2"/>
      <c r="I6" s="2"/>
    </row>
    <row r="7" spans="1:13" x14ac:dyDescent="0.3">
      <c r="A7" s="3" t="s">
        <v>3</v>
      </c>
      <c r="C7" s="2"/>
      <c r="D7" s="2"/>
      <c r="E7" s="2"/>
      <c r="F7" s="2"/>
      <c r="G7" s="2"/>
      <c r="H7" s="2"/>
      <c r="I7" s="2"/>
    </row>
    <row r="8" spans="1:13" x14ac:dyDescent="0.3">
      <c r="A8" s="1" t="s">
        <v>8</v>
      </c>
      <c r="C8" s="2"/>
      <c r="D8" s="2"/>
      <c r="E8" s="2"/>
      <c r="F8" s="2"/>
      <c r="G8" s="2"/>
      <c r="H8" s="2"/>
      <c r="I8" s="2"/>
    </row>
    <row r="9" spans="1:13" x14ac:dyDescent="0.3">
      <c r="A9" s="1" t="s">
        <v>6</v>
      </c>
      <c r="C9" s="6">
        <f>Jun!I9</f>
        <v>0</v>
      </c>
      <c r="E9" s="6">
        <v>0</v>
      </c>
      <c r="G9" s="6">
        <v>0</v>
      </c>
      <c r="I9" s="6">
        <f>C9+E9-G9</f>
        <v>0</v>
      </c>
      <c r="K9" s="6">
        <v>0</v>
      </c>
      <c r="M9" s="6">
        <v>0</v>
      </c>
    </row>
    <row r="10" spans="1:13" x14ac:dyDescent="0.3">
      <c r="A10" s="1" t="s">
        <v>6</v>
      </c>
      <c r="C10" s="6">
        <f>Jun!I10</f>
        <v>0</v>
      </c>
      <c r="E10" s="6">
        <v>0</v>
      </c>
      <c r="G10" s="6">
        <v>0</v>
      </c>
      <c r="I10" s="6">
        <f t="shared" ref="I10:I19" si="0">C10+E10-G10</f>
        <v>0</v>
      </c>
      <c r="K10" s="6">
        <v>0</v>
      </c>
      <c r="M10" s="6">
        <v>0</v>
      </c>
    </row>
    <row r="11" spans="1:13" x14ac:dyDescent="0.3">
      <c r="A11" s="1" t="s">
        <v>6</v>
      </c>
      <c r="C11" s="6">
        <f>Jun!I11</f>
        <v>0</v>
      </c>
      <c r="E11" s="6">
        <v>0</v>
      </c>
      <c r="G11" s="6">
        <v>0</v>
      </c>
      <c r="I11" s="6">
        <f t="shared" si="0"/>
        <v>0</v>
      </c>
      <c r="K11" s="6">
        <v>0</v>
      </c>
      <c r="M11" s="6">
        <v>0</v>
      </c>
    </row>
    <row r="12" spans="1:13" x14ac:dyDescent="0.3">
      <c r="A12" s="1" t="s">
        <v>6</v>
      </c>
      <c r="C12" s="6">
        <f>Jun!I12</f>
        <v>0</v>
      </c>
      <c r="E12" s="6">
        <v>0</v>
      </c>
      <c r="G12" s="6">
        <v>0</v>
      </c>
      <c r="I12" s="6">
        <f t="shared" si="0"/>
        <v>0</v>
      </c>
      <c r="K12" s="6">
        <v>0</v>
      </c>
      <c r="M12" s="6">
        <v>0</v>
      </c>
    </row>
    <row r="13" spans="1:13" x14ac:dyDescent="0.3">
      <c r="A13" s="1" t="s">
        <v>6</v>
      </c>
      <c r="C13" s="6">
        <f>Jun!I13</f>
        <v>0</v>
      </c>
      <c r="E13" s="6">
        <v>0</v>
      </c>
      <c r="G13" s="6">
        <v>0</v>
      </c>
      <c r="I13" s="6">
        <f t="shared" si="0"/>
        <v>0</v>
      </c>
      <c r="K13" s="6">
        <v>0</v>
      </c>
      <c r="M13" s="6">
        <v>0</v>
      </c>
    </row>
    <row r="14" spans="1:13" x14ac:dyDescent="0.3">
      <c r="A14" s="1" t="s">
        <v>6</v>
      </c>
      <c r="C14" s="6">
        <f>Jun!I14</f>
        <v>0</v>
      </c>
      <c r="E14" s="6">
        <v>0</v>
      </c>
      <c r="G14" s="6">
        <v>0</v>
      </c>
      <c r="I14" s="6">
        <f t="shared" si="0"/>
        <v>0</v>
      </c>
      <c r="K14" s="6">
        <v>0</v>
      </c>
      <c r="M14" s="6">
        <v>0</v>
      </c>
    </row>
    <row r="15" spans="1:13" x14ac:dyDescent="0.3">
      <c r="A15" s="1" t="s">
        <v>6</v>
      </c>
      <c r="C15" s="6">
        <f>Jun!I15</f>
        <v>0</v>
      </c>
      <c r="E15" s="6">
        <v>0</v>
      </c>
      <c r="G15" s="6">
        <v>0</v>
      </c>
      <c r="I15" s="6">
        <f t="shared" si="0"/>
        <v>0</v>
      </c>
      <c r="K15" s="6">
        <v>0</v>
      </c>
      <c r="M15" s="6">
        <v>0</v>
      </c>
    </row>
    <row r="16" spans="1:13" x14ac:dyDescent="0.3">
      <c r="A16" s="1" t="s">
        <v>6</v>
      </c>
      <c r="C16" s="6">
        <f>Jun!I16</f>
        <v>0</v>
      </c>
      <c r="E16" s="6">
        <v>0</v>
      </c>
      <c r="G16" s="6">
        <v>0</v>
      </c>
      <c r="I16" s="6">
        <f t="shared" si="0"/>
        <v>0</v>
      </c>
      <c r="K16" s="6">
        <v>0</v>
      </c>
      <c r="M16" s="6">
        <v>0</v>
      </c>
    </row>
    <row r="17" spans="1:13" x14ac:dyDescent="0.3">
      <c r="A17" s="1" t="s">
        <v>6</v>
      </c>
      <c r="C17" s="6">
        <f>Jun!I17</f>
        <v>0</v>
      </c>
      <c r="E17" s="6">
        <v>0</v>
      </c>
      <c r="G17" s="6">
        <v>0</v>
      </c>
      <c r="I17" s="6">
        <f t="shared" si="0"/>
        <v>0</v>
      </c>
      <c r="K17" s="6">
        <v>0</v>
      </c>
      <c r="M17" s="6">
        <v>0</v>
      </c>
    </row>
    <row r="18" spans="1:13" x14ac:dyDescent="0.3">
      <c r="A18" s="1" t="s">
        <v>6</v>
      </c>
      <c r="C18" s="6">
        <f>Jun!I18</f>
        <v>0</v>
      </c>
      <c r="E18" s="6">
        <v>0</v>
      </c>
      <c r="G18" s="6">
        <v>0</v>
      </c>
      <c r="I18" s="6">
        <f t="shared" si="0"/>
        <v>0</v>
      </c>
      <c r="K18" s="6">
        <v>0</v>
      </c>
      <c r="M18" s="6">
        <v>0</v>
      </c>
    </row>
    <row r="19" spans="1:13" x14ac:dyDescent="0.3">
      <c r="A19" s="1" t="s">
        <v>6</v>
      </c>
      <c r="C19" s="6">
        <f>Jun!I19</f>
        <v>0</v>
      </c>
      <c r="E19" s="7">
        <v>0</v>
      </c>
      <c r="G19" s="7">
        <v>0</v>
      </c>
      <c r="I19" s="7">
        <f t="shared" si="0"/>
        <v>0</v>
      </c>
      <c r="K19" s="7">
        <v>0</v>
      </c>
      <c r="M19" s="7">
        <v>0</v>
      </c>
    </row>
    <row r="20" spans="1:13" x14ac:dyDescent="0.3">
      <c r="C20" s="8">
        <f>SUM(C9:C19)</f>
        <v>0</v>
      </c>
      <c r="E20" s="8">
        <f>SUM(E9:E19)</f>
        <v>0</v>
      </c>
      <c r="G20" s="8">
        <f>SUM(G9:G19)</f>
        <v>0</v>
      </c>
      <c r="I20" s="8">
        <f>SUM(I9:I19)</f>
        <v>0</v>
      </c>
      <c r="K20" s="8">
        <f>SUM(K9:K19)</f>
        <v>0</v>
      </c>
      <c r="M20" s="8">
        <f>SUM(M9:M19)</f>
        <v>0</v>
      </c>
    </row>
    <row r="21" spans="1:13" x14ac:dyDescent="0.3">
      <c r="A21" s="1" t="s">
        <v>9</v>
      </c>
    </row>
    <row r="22" spans="1:13" x14ac:dyDescent="0.3">
      <c r="A22" s="1" t="s">
        <v>6</v>
      </c>
      <c r="C22" s="6">
        <f>Jun!I22</f>
        <v>0</v>
      </c>
      <c r="E22" s="6">
        <v>0</v>
      </c>
      <c r="G22" s="6">
        <v>0</v>
      </c>
      <c r="I22" s="6">
        <v>0</v>
      </c>
      <c r="K22" s="6">
        <v>0</v>
      </c>
      <c r="M22" s="6">
        <v>0</v>
      </c>
    </row>
    <row r="23" spans="1:13" x14ac:dyDescent="0.3">
      <c r="A23" s="1" t="s">
        <v>6</v>
      </c>
      <c r="C23" s="6">
        <f>Jun!I23</f>
        <v>0</v>
      </c>
      <c r="E23" s="6">
        <v>0</v>
      </c>
      <c r="G23" s="6">
        <v>0</v>
      </c>
      <c r="I23" s="6">
        <v>0</v>
      </c>
      <c r="K23" s="6">
        <v>0</v>
      </c>
      <c r="M23" s="6">
        <v>0</v>
      </c>
    </row>
    <row r="24" spans="1:13" x14ac:dyDescent="0.3">
      <c r="A24" s="1" t="s">
        <v>6</v>
      </c>
      <c r="C24" s="6">
        <f>Jun!I24</f>
        <v>0</v>
      </c>
      <c r="E24" s="6">
        <v>0</v>
      </c>
      <c r="G24" s="6">
        <v>0</v>
      </c>
      <c r="I24" s="6">
        <v>0</v>
      </c>
      <c r="K24" s="6">
        <v>0</v>
      </c>
      <c r="M24" s="6">
        <v>0</v>
      </c>
    </row>
    <row r="25" spans="1:13" x14ac:dyDescent="0.3">
      <c r="A25" s="1" t="s">
        <v>6</v>
      </c>
      <c r="C25" s="6">
        <f>Jun!I25</f>
        <v>0</v>
      </c>
      <c r="E25" s="7">
        <v>0</v>
      </c>
      <c r="G25" s="7">
        <v>0</v>
      </c>
      <c r="I25" s="7">
        <v>0</v>
      </c>
      <c r="K25" s="7">
        <v>0</v>
      </c>
      <c r="M25" s="7">
        <v>0</v>
      </c>
    </row>
    <row r="26" spans="1:13" x14ac:dyDescent="0.3">
      <c r="C26" s="33">
        <f>SUM(C22:C25)</f>
        <v>0</v>
      </c>
      <c r="E26" s="33">
        <f>SUM(E22:E25)</f>
        <v>0</v>
      </c>
      <c r="G26" s="33">
        <f>SUM(G22:G25)</f>
        <v>0</v>
      </c>
      <c r="I26" s="33">
        <f>SUM(I22:I25)</f>
        <v>0</v>
      </c>
      <c r="K26" s="8">
        <f>SUM(K22:K25)</f>
        <v>0</v>
      </c>
      <c r="M26" s="8">
        <f>SUM(M22:M25)</f>
        <v>0</v>
      </c>
    </row>
    <row r="27" spans="1:13" x14ac:dyDescent="0.3">
      <c r="C27" s="8"/>
      <c r="E27" s="8"/>
      <c r="G27" s="8"/>
      <c r="I27" s="8"/>
      <c r="K27" s="12"/>
      <c r="M27" s="12"/>
    </row>
    <row r="28" spans="1:13" x14ac:dyDescent="0.3">
      <c r="A28" s="1" t="s">
        <v>50</v>
      </c>
      <c r="C28" s="27">
        <v>0</v>
      </c>
      <c r="D28" s="28"/>
      <c r="E28" s="29">
        <v>0</v>
      </c>
      <c r="F28" s="28"/>
      <c r="G28" s="29">
        <v>0</v>
      </c>
      <c r="H28" s="28"/>
      <c r="I28" s="27">
        <v>0</v>
      </c>
      <c r="K28" s="12"/>
      <c r="M28" s="12"/>
    </row>
    <row r="29" spans="1:13" x14ac:dyDescent="0.3">
      <c r="C29" s="12"/>
      <c r="E29" s="12"/>
      <c r="G29" s="12"/>
      <c r="I29" s="12"/>
      <c r="K29" s="12"/>
      <c r="M29" s="12"/>
    </row>
    <row r="30" spans="1:13" x14ac:dyDescent="0.3">
      <c r="A30" s="3" t="s">
        <v>16</v>
      </c>
    </row>
    <row r="31" spans="1:13" x14ac:dyDescent="0.3">
      <c r="A31" s="23" t="s">
        <v>12</v>
      </c>
    </row>
    <row r="32" spans="1:13" x14ac:dyDescent="0.3">
      <c r="A32" s="1" t="s">
        <v>10</v>
      </c>
      <c r="C32" s="6">
        <f>Jun!I33</f>
        <v>0</v>
      </c>
      <c r="E32" s="6">
        <f>I33-C32</f>
        <v>0</v>
      </c>
      <c r="G32" s="9"/>
      <c r="I32" s="11">
        <v>0</v>
      </c>
    </row>
    <row r="33" spans="1:9" x14ac:dyDescent="0.3">
      <c r="A33" s="1" t="s">
        <v>11</v>
      </c>
      <c r="C33" s="11">
        <v>0</v>
      </c>
      <c r="E33" s="11">
        <v>0</v>
      </c>
      <c r="G33" s="9"/>
      <c r="I33" s="35">
        <v>0</v>
      </c>
    </row>
    <row r="35" spans="1:9" x14ac:dyDescent="0.3">
      <c r="A35" s="23" t="s">
        <v>13</v>
      </c>
    </row>
    <row r="36" spans="1:9" x14ac:dyDescent="0.3">
      <c r="A36" s="1" t="s">
        <v>10</v>
      </c>
      <c r="C36" s="6">
        <f>Jun!I37</f>
        <v>0</v>
      </c>
      <c r="E36" s="9"/>
      <c r="G36" s="6">
        <f>I37-C36</f>
        <v>0</v>
      </c>
      <c r="I36" s="11">
        <v>0</v>
      </c>
    </row>
    <row r="37" spans="1:9" x14ac:dyDescent="0.3">
      <c r="A37" s="1" t="s">
        <v>11</v>
      </c>
      <c r="C37" s="11">
        <v>0</v>
      </c>
      <c r="E37" s="9"/>
      <c r="G37" s="11"/>
      <c r="I37" s="6">
        <v>0</v>
      </c>
    </row>
    <row r="39" spans="1:9" x14ac:dyDescent="0.3">
      <c r="A39" s="1" t="s">
        <v>14</v>
      </c>
      <c r="C39" s="32">
        <v>0</v>
      </c>
      <c r="E39" s="31">
        <v>0</v>
      </c>
      <c r="G39" s="31">
        <v>0</v>
      </c>
      <c r="I39" s="32">
        <v>0</v>
      </c>
    </row>
    <row r="40" spans="1:9" x14ac:dyDescent="0.3">
      <c r="A40" s="1" t="s">
        <v>53</v>
      </c>
      <c r="C40" s="31">
        <v>0</v>
      </c>
      <c r="E40" s="31">
        <v>0</v>
      </c>
      <c r="G40" s="31">
        <v>0</v>
      </c>
      <c r="I40" s="31">
        <f>C40+E40-G40</f>
        <v>0</v>
      </c>
    </row>
    <row r="42" spans="1:9" ht="15" thickBot="1" x14ac:dyDescent="0.35">
      <c r="A42" s="3" t="s">
        <v>15</v>
      </c>
      <c r="C42" s="10">
        <f>SUM(C20+C26+C32+C36+C39+C40)</f>
        <v>0</v>
      </c>
      <c r="E42" s="10">
        <f>SUM(E20+E26+E32+E39+E40)</f>
        <v>0</v>
      </c>
      <c r="G42" s="10">
        <f>SUM(G20+G26+G37+G36+G40)</f>
        <v>0</v>
      </c>
      <c r="I42" s="10">
        <f>SUM(I20+I26+I33-I37+I39+I40)</f>
        <v>0</v>
      </c>
    </row>
    <row r="43" spans="1:9" ht="15" thickTop="1" x14ac:dyDescent="0.3"/>
    <row r="44" spans="1:9" x14ac:dyDescent="0.3">
      <c r="A44" s="3" t="s">
        <v>21</v>
      </c>
    </row>
    <row r="45" spans="1:9" x14ac:dyDescent="0.3">
      <c r="A45" s="3"/>
    </row>
    <row r="46" spans="1:9" x14ac:dyDescent="0.3">
      <c r="A46" s="23" t="s">
        <v>19</v>
      </c>
    </row>
    <row r="47" spans="1:9" x14ac:dyDescent="0.3">
      <c r="A47" s="1" t="s">
        <v>17</v>
      </c>
      <c r="C47" s="14"/>
      <c r="E47" s="13">
        <f>K20+K26</f>
        <v>0</v>
      </c>
      <c r="G47" s="13">
        <f>M20+M26</f>
        <v>0</v>
      </c>
      <c r="I47" s="9"/>
    </row>
    <row r="48" spans="1:9" x14ac:dyDescent="0.3">
      <c r="A48" s="1" t="s">
        <v>18</v>
      </c>
      <c r="C48" s="9"/>
      <c r="E48" s="6">
        <v>0</v>
      </c>
      <c r="G48" s="6">
        <v>0</v>
      </c>
      <c r="I48" s="9"/>
    </row>
    <row r="49" spans="1:9" x14ac:dyDescent="0.3">
      <c r="A49" s="1" t="s">
        <v>52</v>
      </c>
      <c r="C49" s="9"/>
      <c r="E49" s="6">
        <v>0</v>
      </c>
      <c r="G49" s="6">
        <v>0</v>
      </c>
      <c r="I49" s="9"/>
    </row>
    <row r="50" spans="1:9" x14ac:dyDescent="0.3">
      <c r="A50" s="1" t="s">
        <v>20</v>
      </c>
      <c r="C50" s="9"/>
      <c r="E50" s="30">
        <v>0</v>
      </c>
      <c r="G50" s="30">
        <v>0</v>
      </c>
      <c r="I50" s="9"/>
    </row>
    <row r="51" spans="1:9" x14ac:dyDescent="0.3">
      <c r="A51" s="1" t="s">
        <v>54</v>
      </c>
      <c r="C51" s="9"/>
      <c r="E51" s="7">
        <v>0</v>
      </c>
      <c r="G51" s="34">
        <v>0</v>
      </c>
      <c r="I51" s="9"/>
    </row>
    <row r="52" spans="1:9" x14ac:dyDescent="0.3">
      <c r="A52" s="1"/>
      <c r="E52" s="7">
        <f>SUM(E47:E51)</f>
        <v>0</v>
      </c>
      <c r="G52" s="7">
        <f>SUM(G47:G51)</f>
        <v>0</v>
      </c>
    </row>
    <row r="54" spans="1:9" x14ac:dyDescent="0.3">
      <c r="A54" s="24" t="s">
        <v>46</v>
      </c>
      <c r="B54" s="25"/>
      <c r="C54" s="9"/>
      <c r="D54" s="25"/>
      <c r="E54" s="26">
        <v>0</v>
      </c>
      <c r="F54" s="25"/>
      <c r="G54" s="26">
        <v>0</v>
      </c>
      <c r="H54" s="25"/>
      <c r="I54" s="9"/>
    </row>
    <row r="55" spans="1:9" x14ac:dyDescent="0.3">
      <c r="A55" s="23" t="s">
        <v>47</v>
      </c>
    </row>
    <row r="57" spans="1:9" x14ac:dyDescent="0.3">
      <c r="A57" s="23" t="s">
        <v>23</v>
      </c>
    </row>
    <row r="58" spans="1:9" x14ac:dyDescent="0.3">
      <c r="A58" s="1" t="s">
        <v>24</v>
      </c>
      <c r="C58" s="9"/>
      <c r="E58" s="6">
        <v>0</v>
      </c>
      <c r="G58" s="6">
        <v>0</v>
      </c>
      <c r="I58" s="9"/>
    </row>
    <row r="59" spans="1:9" x14ac:dyDescent="0.3">
      <c r="A59" s="1" t="s">
        <v>25</v>
      </c>
      <c r="C59" s="9"/>
      <c r="E59" s="6">
        <v>0</v>
      </c>
      <c r="G59" s="6">
        <v>0</v>
      </c>
      <c r="I59" s="9"/>
    </row>
    <row r="60" spans="1:9" x14ac:dyDescent="0.3">
      <c r="A60" s="1" t="s">
        <v>43</v>
      </c>
      <c r="C60" s="9"/>
      <c r="E60" s="6">
        <v>0</v>
      </c>
      <c r="G60" s="6">
        <v>0</v>
      </c>
      <c r="I60" s="9"/>
    </row>
    <row r="61" spans="1:9" x14ac:dyDescent="0.3">
      <c r="A61" s="1" t="s">
        <v>26</v>
      </c>
      <c r="C61" s="9"/>
      <c r="E61" s="6">
        <v>0</v>
      </c>
      <c r="G61" s="6">
        <v>0</v>
      </c>
      <c r="I61" s="9"/>
    </row>
    <row r="62" spans="1:9" x14ac:dyDescent="0.3">
      <c r="A62" s="1" t="s">
        <v>27</v>
      </c>
      <c r="C62" s="9"/>
      <c r="E62" s="30">
        <v>0</v>
      </c>
      <c r="G62" s="30">
        <v>0</v>
      </c>
      <c r="I62" s="9"/>
    </row>
    <row r="63" spans="1:9" x14ac:dyDescent="0.3">
      <c r="A63" s="1" t="s">
        <v>51</v>
      </c>
      <c r="C63" s="9"/>
      <c r="E63" s="7">
        <v>0</v>
      </c>
      <c r="G63" s="7">
        <v>0</v>
      </c>
      <c r="I63" s="9"/>
    </row>
    <row r="64" spans="1:9" x14ac:dyDescent="0.3">
      <c r="E64" s="15">
        <f>SUM(E58:E63)</f>
        <v>0</v>
      </c>
      <c r="G64" s="15">
        <f>SUM(G58:G63)</f>
        <v>0</v>
      </c>
    </row>
    <row r="66" spans="1:9" ht="15" thickBot="1" x14ac:dyDescent="0.35">
      <c r="A66" s="3" t="s">
        <v>28</v>
      </c>
      <c r="C66" s="16">
        <f>C42</f>
        <v>0</v>
      </c>
      <c r="E66" s="16">
        <f>E42-E52+E54+E64</f>
        <v>0</v>
      </c>
      <c r="G66" s="16">
        <f>G42-G52+G54+G64</f>
        <v>0</v>
      </c>
      <c r="I66" s="16">
        <f>I42+I28</f>
        <v>0</v>
      </c>
    </row>
    <row r="67" spans="1:9" ht="15" thickTop="1" x14ac:dyDescent="0.3"/>
    <row r="68" spans="1:9" x14ac:dyDescent="0.3">
      <c r="C68" s="38" t="s">
        <v>44</v>
      </c>
      <c r="D68" s="38"/>
      <c r="E68" s="38"/>
      <c r="F68" s="38"/>
      <c r="G68" s="38"/>
      <c r="H68" s="38"/>
      <c r="I68" s="38"/>
    </row>
    <row r="69" spans="1:9" ht="31.8" customHeight="1" x14ac:dyDescent="0.3">
      <c r="C69" s="19" t="s">
        <v>40</v>
      </c>
      <c r="D69" s="18"/>
      <c r="E69" s="19" t="s">
        <v>38</v>
      </c>
      <c r="F69" s="18"/>
      <c r="G69" s="20" t="s">
        <v>39</v>
      </c>
      <c r="H69" s="18"/>
      <c r="I69" s="20" t="s">
        <v>41</v>
      </c>
    </row>
    <row r="70" spans="1:9" x14ac:dyDescent="0.3">
      <c r="A70" s="17" t="s">
        <v>29</v>
      </c>
      <c r="C70" s="6">
        <v>0</v>
      </c>
      <c r="E70" s="6">
        <v>0</v>
      </c>
      <c r="G70" s="6">
        <v>0</v>
      </c>
      <c r="I70" s="6">
        <v>0</v>
      </c>
    </row>
    <row r="71" spans="1:9" x14ac:dyDescent="0.3">
      <c r="A71" t="s">
        <v>30</v>
      </c>
    </row>
    <row r="72" spans="1:9" x14ac:dyDescent="0.3">
      <c r="A72" s="21" t="s">
        <v>37</v>
      </c>
      <c r="C72" s="6">
        <v>0</v>
      </c>
      <c r="E72" s="6">
        <v>0</v>
      </c>
      <c r="G72" s="6">
        <v>0</v>
      </c>
      <c r="I72" s="6">
        <v>0</v>
      </c>
    </row>
    <row r="73" spans="1:9" x14ac:dyDescent="0.3">
      <c r="A73" s="17" t="s">
        <v>31</v>
      </c>
    </row>
    <row r="74" spans="1:9" x14ac:dyDescent="0.3">
      <c r="A74" s="21" t="s">
        <v>37</v>
      </c>
      <c r="C74" s="6">
        <v>0</v>
      </c>
      <c r="E74" s="6">
        <v>0</v>
      </c>
      <c r="G74" s="6">
        <v>0</v>
      </c>
      <c r="I74" s="6">
        <v>0</v>
      </c>
    </row>
    <row r="75" spans="1:9" x14ac:dyDescent="0.3">
      <c r="A75" t="s">
        <v>32</v>
      </c>
    </row>
    <row r="76" spans="1:9" x14ac:dyDescent="0.3">
      <c r="A76" s="21" t="s">
        <v>37</v>
      </c>
      <c r="C76" s="6">
        <v>0</v>
      </c>
      <c r="E76" s="6">
        <v>0</v>
      </c>
      <c r="G76" s="6">
        <v>0</v>
      </c>
      <c r="I76" s="6">
        <v>0</v>
      </c>
    </row>
    <row r="77" spans="1:9" x14ac:dyDescent="0.3">
      <c r="A77" s="17" t="s">
        <v>33</v>
      </c>
    </row>
    <row r="78" spans="1:9" x14ac:dyDescent="0.3">
      <c r="A78" s="21" t="s">
        <v>37</v>
      </c>
      <c r="C78" s="6">
        <v>0</v>
      </c>
      <c r="E78" s="6">
        <v>0</v>
      </c>
      <c r="G78" s="6">
        <v>0</v>
      </c>
      <c r="I78" s="6">
        <v>0</v>
      </c>
    </row>
    <row r="79" spans="1:9" x14ac:dyDescent="0.3">
      <c r="A79" s="17" t="s">
        <v>34</v>
      </c>
    </row>
    <row r="80" spans="1:9" x14ac:dyDescent="0.3">
      <c r="A80" s="21" t="s">
        <v>37</v>
      </c>
      <c r="C80" s="6">
        <v>0</v>
      </c>
      <c r="E80" s="6">
        <v>0</v>
      </c>
      <c r="G80" s="6">
        <v>0</v>
      </c>
      <c r="I80" s="6">
        <v>0</v>
      </c>
    </row>
    <row r="81" spans="1:9" x14ac:dyDescent="0.3">
      <c r="A81" s="17" t="s">
        <v>48</v>
      </c>
    </row>
    <row r="82" spans="1:9" x14ac:dyDescent="0.3">
      <c r="A82" s="21" t="s">
        <v>37</v>
      </c>
      <c r="C82" s="6">
        <v>0</v>
      </c>
      <c r="E82" s="6">
        <v>0</v>
      </c>
      <c r="G82" s="6">
        <v>0</v>
      </c>
      <c r="I82" s="6">
        <v>0</v>
      </c>
    </row>
    <row r="83" spans="1:9" x14ac:dyDescent="0.3">
      <c r="A83" s="17" t="s">
        <v>35</v>
      </c>
    </row>
    <row r="84" spans="1:9" x14ac:dyDescent="0.3">
      <c r="A84" s="21" t="s">
        <v>37</v>
      </c>
      <c r="C84" s="6">
        <v>0</v>
      </c>
      <c r="E84" s="6">
        <v>0</v>
      </c>
      <c r="G84" s="6">
        <v>0</v>
      </c>
      <c r="I84" s="6">
        <v>0</v>
      </c>
    </row>
    <row r="85" spans="1:9" ht="15" thickBot="1" x14ac:dyDescent="0.35">
      <c r="A85" s="3" t="s">
        <v>36</v>
      </c>
      <c r="C85" s="16">
        <f>SUM(C70:C84)</f>
        <v>0</v>
      </c>
      <c r="E85" s="16">
        <f>SUM(E70:E84)</f>
        <v>0</v>
      </c>
      <c r="G85" s="16">
        <f>SUM(G70:G84)</f>
        <v>0</v>
      </c>
      <c r="I85" s="16">
        <f>SUM(I70:I84)</f>
        <v>0</v>
      </c>
    </row>
    <row r="86" spans="1:9" ht="15.6" thickTop="1" thickBot="1" x14ac:dyDescent="0.35">
      <c r="A86" s="3" t="s">
        <v>42</v>
      </c>
      <c r="C86" s="22">
        <f>C85-C66</f>
        <v>0</v>
      </c>
      <c r="E86" s="22">
        <f>E85-E66</f>
        <v>0</v>
      </c>
      <c r="G86" s="22">
        <f>G85-G66</f>
        <v>0</v>
      </c>
      <c r="I86" s="22">
        <f>I85-I66</f>
        <v>0</v>
      </c>
    </row>
    <row r="87" spans="1:9" ht="15" thickTop="1" x14ac:dyDescent="0.3"/>
  </sheetData>
  <mergeCells count="4">
    <mergeCell ref="C1:M1"/>
    <mergeCell ref="C2:M2"/>
    <mergeCell ref="C3:M3"/>
    <mergeCell ref="C68:I68"/>
  </mergeCells>
  <conditionalFormatting sqref="K20">
    <cfRule type="duplicateValues" dxfId="5" priority="1"/>
  </conditionalFormatting>
  <pageMargins left="0.25" right="0.25" top="0.75" bottom="0.75" header="0.3" footer="0.3"/>
  <pageSetup scale="5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zoomScale="85" zoomScaleNormal="85" workbookViewId="0">
      <selection activeCell="C37" sqref="C37"/>
    </sheetView>
  </sheetViews>
  <sheetFormatPr defaultRowHeight="14.4" x14ac:dyDescent="0.3"/>
  <cols>
    <col min="1" max="1" width="41.5546875" bestFit="1" customWidth="1"/>
    <col min="2" max="2" width="4.5546875" customWidth="1"/>
    <col min="3" max="3" width="18" bestFit="1" customWidth="1"/>
    <col min="4" max="4" width="4.21875" customWidth="1"/>
    <col min="5" max="5" width="18.44140625" bestFit="1" customWidth="1"/>
    <col min="6" max="6" width="4.44140625" customWidth="1"/>
    <col min="7" max="7" width="17.109375" bestFit="1" customWidth="1"/>
    <col min="8" max="8" width="4.6640625" customWidth="1"/>
    <col min="9" max="9" width="17.109375" bestFit="1" customWidth="1"/>
    <col min="10" max="10" width="4.109375" customWidth="1"/>
    <col min="11" max="11" width="16.44140625" bestFit="1" customWidth="1"/>
    <col min="12" max="12" width="3.5546875" customWidth="1"/>
    <col min="13" max="13" width="16.44140625" customWidth="1"/>
  </cols>
  <sheetData>
    <row r="1" spans="1:13" x14ac:dyDescent="0.3">
      <c r="C1" s="37" t="s">
        <v>22</v>
      </c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3">
      <c r="C2" s="36" t="s">
        <v>49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3">
      <c r="C3" s="37" t="s">
        <v>62</v>
      </c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28.8" x14ac:dyDescent="0.3">
      <c r="A5" s="3" t="s">
        <v>0</v>
      </c>
      <c r="B5" s="4"/>
      <c r="C5" s="5" t="s">
        <v>1</v>
      </c>
      <c r="D5" s="5"/>
      <c r="E5" s="5" t="s">
        <v>45</v>
      </c>
      <c r="F5" s="5"/>
      <c r="G5" s="5" t="s">
        <v>7</v>
      </c>
      <c r="H5" s="5"/>
      <c r="I5" s="5" t="s">
        <v>2</v>
      </c>
      <c r="K5" s="5" t="s">
        <v>5</v>
      </c>
      <c r="M5" s="5" t="s">
        <v>4</v>
      </c>
    </row>
    <row r="6" spans="1:13" x14ac:dyDescent="0.3">
      <c r="A6" s="1"/>
      <c r="C6" s="2"/>
      <c r="D6" s="2"/>
      <c r="E6" s="2"/>
      <c r="F6" s="2"/>
      <c r="G6" s="2"/>
      <c r="H6" s="2"/>
      <c r="I6" s="2"/>
    </row>
    <row r="7" spans="1:13" x14ac:dyDescent="0.3">
      <c r="A7" s="3" t="s">
        <v>3</v>
      </c>
      <c r="C7" s="2"/>
      <c r="D7" s="2"/>
      <c r="E7" s="2"/>
      <c r="F7" s="2"/>
      <c r="G7" s="2"/>
      <c r="H7" s="2"/>
      <c r="I7" s="2"/>
    </row>
    <row r="8" spans="1:13" x14ac:dyDescent="0.3">
      <c r="A8" s="1" t="s">
        <v>8</v>
      </c>
      <c r="C8" s="2"/>
      <c r="D8" s="2"/>
      <c r="E8" s="2"/>
      <c r="F8" s="2"/>
      <c r="G8" s="2"/>
      <c r="H8" s="2"/>
      <c r="I8" s="2"/>
    </row>
    <row r="9" spans="1:13" x14ac:dyDescent="0.3">
      <c r="A9" s="1" t="s">
        <v>6</v>
      </c>
      <c r="C9" s="6">
        <f>Jul!I9</f>
        <v>0</v>
      </c>
      <c r="E9" s="6">
        <v>0</v>
      </c>
      <c r="G9" s="6">
        <v>0</v>
      </c>
      <c r="I9" s="6">
        <f>C9+E9-G9</f>
        <v>0</v>
      </c>
      <c r="K9" s="6">
        <v>0</v>
      </c>
      <c r="M9" s="6">
        <v>0</v>
      </c>
    </row>
    <row r="10" spans="1:13" x14ac:dyDescent="0.3">
      <c r="A10" s="1" t="s">
        <v>6</v>
      </c>
      <c r="C10" s="6">
        <f>Jul!I10</f>
        <v>0</v>
      </c>
      <c r="E10" s="6">
        <v>0</v>
      </c>
      <c r="G10" s="6">
        <v>0</v>
      </c>
      <c r="I10" s="6">
        <f t="shared" ref="I10:I19" si="0">C10+E10-G10</f>
        <v>0</v>
      </c>
      <c r="K10" s="6">
        <v>0</v>
      </c>
      <c r="M10" s="6">
        <v>0</v>
      </c>
    </row>
    <row r="11" spans="1:13" x14ac:dyDescent="0.3">
      <c r="A11" s="1" t="s">
        <v>6</v>
      </c>
      <c r="C11" s="6">
        <f>Jul!I11</f>
        <v>0</v>
      </c>
      <c r="E11" s="6">
        <v>0</v>
      </c>
      <c r="G11" s="6">
        <v>0</v>
      </c>
      <c r="I11" s="6">
        <f t="shared" si="0"/>
        <v>0</v>
      </c>
      <c r="K11" s="6">
        <v>0</v>
      </c>
      <c r="M11" s="6">
        <v>0</v>
      </c>
    </row>
    <row r="12" spans="1:13" x14ac:dyDescent="0.3">
      <c r="A12" s="1" t="s">
        <v>6</v>
      </c>
      <c r="C12" s="6">
        <f>Jul!I12</f>
        <v>0</v>
      </c>
      <c r="E12" s="6">
        <v>0</v>
      </c>
      <c r="G12" s="6">
        <v>0</v>
      </c>
      <c r="I12" s="6">
        <f t="shared" si="0"/>
        <v>0</v>
      </c>
      <c r="K12" s="6">
        <v>0</v>
      </c>
      <c r="M12" s="6">
        <v>0</v>
      </c>
    </row>
    <row r="13" spans="1:13" x14ac:dyDescent="0.3">
      <c r="A13" s="1" t="s">
        <v>6</v>
      </c>
      <c r="C13" s="6">
        <f>Jul!I13</f>
        <v>0</v>
      </c>
      <c r="E13" s="6">
        <v>0</v>
      </c>
      <c r="G13" s="6">
        <v>0</v>
      </c>
      <c r="I13" s="6">
        <f t="shared" si="0"/>
        <v>0</v>
      </c>
      <c r="K13" s="6">
        <v>0</v>
      </c>
      <c r="M13" s="6">
        <v>0</v>
      </c>
    </row>
    <row r="14" spans="1:13" x14ac:dyDescent="0.3">
      <c r="A14" s="1" t="s">
        <v>6</v>
      </c>
      <c r="C14" s="6">
        <f>Jul!I14</f>
        <v>0</v>
      </c>
      <c r="E14" s="6">
        <v>0</v>
      </c>
      <c r="G14" s="6">
        <v>0</v>
      </c>
      <c r="I14" s="6">
        <f t="shared" si="0"/>
        <v>0</v>
      </c>
      <c r="K14" s="6">
        <v>0</v>
      </c>
      <c r="M14" s="6">
        <v>0</v>
      </c>
    </row>
    <row r="15" spans="1:13" x14ac:dyDescent="0.3">
      <c r="A15" s="1" t="s">
        <v>6</v>
      </c>
      <c r="C15" s="6">
        <f>Jul!I15</f>
        <v>0</v>
      </c>
      <c r="E15" s="6">
        <v>0</v>
      </c>
      <c r="G15" s="6">
        <v>0</v>
      </c>
      <c r="I15" s="6">
        <f t="shared" si="0"/>
        <v>0</v>
      </c>
      <c r="K15" s="6">
        <v>0</v>
      </c>
      <c r="M15" s="6">
        <v>0</v>
      </c>
    </row>
    <row r="16" spans="1:13" x14ac:dyDescent="0.3">
      <c r="A16" s="1" t="s">
        <v>6</v>
      </c>
      <c r="C16" s="6">
        <f>Jul!I16</f>
        <v>0</v>
      </c>
      <c r="E16" s="6">
        <v>0</v>
      </c>
      <c r="G16" s="6">
        <v>0</v>
      </c>
      <c r="I16" s="6">
        <f t="shared" si="0"/>
        <v>0</v>
      </c>
      <c r="K16" s="6">
        <v>0</v>
      </c>
      <c r="M16" s="6">
        <v>0</v>
      </c>
    </row>
    <row r="17" spans="1:13" x14ac:dyDescent="0.3">
      <c r="A17" s="1" t="s">
        <v>6</v>
      </c>
      <c r="C17" s="6">
        <f>Jul!I17</f>
        <v>0</v>
      </c>
      <c r="E17" s="6">
        <v>0</v>
      </c>
      <c r="G17" s="6">
        <v>0</v>
      </c>
      <c r="I17" s="6">
        <f t="shared" si="0"/>
        <v>0</v>
      </c>
      <c r="K17" s="6">
        <v>0</v>
      </c>
      <c r="M17" s="6">
        <v>0</v>
      </c>
    </row>
    <row r="18" spans="1:13" x14ac:dyDescent="0.3">
      <c r="A18" s="1" t="s">
        <v>6</v>
      </c>
      <c r="C18" s="6">
        <f>Jul!I18</f>
        <v>0</v>
      </c>
      <c r="E18" s="6">
        <v>0</v>
      </c>
      <c r="G18" s="6">
        <v>0</v>
      </c>
      <c r="I18" s="6">
        <f t="shared" si="0"/>
        <v>0</v>
      </c>
      <c r="K18" s="6">
        <v>0</v>
      </c>
      <c r="M18" s="6">
        <v>0</v>
      </c>
    </row>
    <row r="19" spans="1:13" x14ac:dyDescent="0.3">
      <c r="A19" s="1" t="s">
        <v>6</v>
      </c>
      <c r="C19" s="6">
        <f>Jul!I19</f>
        <v>0</v>
      </c>
      <c r="E19" s="7">
        <v>0</v>
      </c>
      <c r="G19" s="7">
        <v>0</v>
      </c>
      <c r="I19" s="7">
        <f t="shared" si="0"/>
        <v>0</v>
      </c>
      <c r="K19" s="7">
        <v>0</v>
      </c>
      <c r="M19" s="7">
        <v>0</v>
      </c>
    </row>
    <row r="20" spans="1:13" x14ac:dyDescent="0.3">
      <c r="C20" s="8">
        <f>SUM(C9:C19)</f>
        <v>0</v>
      </c>
      <c r="E20" s="8">
        <f>SUM(E9:E19)</f>
        <v>0</v>
      </c>
      <c r="G20" s="8">
        <f>SUM(G9:G19)</f>
        <v>0</v>
      </c>
      <c r="I20" s="8">
        <f>SUM(I9:I19)</f>
        <v>0</v>
      </c>
      <c r="K20" s="8">
        <f>SUM(K9:K19)</f>
        <v>0</v>
      </c>
      <c r="M20" s="8">
        <f>SUM(M9:M19)</f>
        <v>0</v>
      </c>
    </row>
    <row r="21" spans="1:13" x14ac:dyDescent="0.3">
      <c r="A21" s="1" t="s">
        <v>9</v>
      </c>
    </row>
    <row r="22" spans="1:13" x14ac:dyDescent="0.3">
      <c r="A22" s="1" t="s">
        <v>6</v>
      </c>
      <c r="C22" s="6">
        <f>Jul!I22</f>
        <v>0</v>
      </c>
      <c r="E22" s="6">
        <v>0</v>
      </c>
      <c r="G22" s="6">
        <v>0</v>
      </c>
      <c r="I22" s="6">
        <v>0</v>
      </c>
      <c r="K22" s="6">
        <v>0</v>
      </c>
      <c r="M22" s="6">
        <v>0</v>
      </c>
    </row>
    <row r="23" spans="1:13" x14ac:dyDescent="0.3">
      <c r="A23" s="1" t="s">
        <v>6</v>
      </c>
      <c r="C23" s="6">
        <f>Jul!I23</f>
        <v>0</v>
      </c>
      <c r="E23" s="6">
        <v>0</v>
      </c>
      <c r="G23" s="6">
        <v>0</v>
      </c>
      <c r="I23" s="6">
        <v>0</v>
      </c>
      <c r="K23" s="6">
        <v>0</v>
      </c>
      <c r="M23" s="6">
        <v>0</v>
      </c>
    </row>
    <row r="24" spans="1:13" x14ac:dyDescent="0.3">
      <c r="A24" s="1" t="s">
        <v>6</v>
      </c>
      <c r="C24" s="6">
        <f>Jul!I24</f>
        <v>0</v>
      </c>
      <c r="E24" s="6">
        <v>0</v>
      </c>
      <c r="G24" s="6">
        <v>0</v>
      </c>
      <c r="I24" s="6">
        <v>0</v>
      </c>
      <c r="K24" s="6">
        <v>0</v>
      </c>
      <c r="M24" s="6">
        <v>0</v>
      </c>
    </row>
    <row r="25" spans="1:13" x14ac:dyDescent="0.3">
      <c r="A25" s="1" t="s">
        <v>6</v>
      </c>
      <c r="C25" s="6">
        <f>Jul!I25</f>
        <v>0</v>
      </c>
      <c r="E25" s="7">
        <v>0</v>
      </c>
      <c r="G25" s="7">
        <v>0</v>
      </c>
      <c r="I25" s="7">
        <v>0</v>
      </c>
      <c r="K25" s="7">
        <v>0</v>
      </c>
      <c r="M25" s="7">
        <v>0</v>
      </c>
    </row>
    <row r="26" spans="1:13" x14ac:dyDescent="0.3">
      <c r="C26" s="33">
        <f>SUM(C22:C25)</f>
        <v>0</v>
      </c>
      <c r="E26" s="33">
        <f>SUM(E22:E25)</f>
        <v>0</v>
      </c>
      <c r="G26" s="33">
        <f>SUM(G22:G25)</f>
        <v>0</v>
      </c>
      <c r="I26" s="33">
        <f>SUM(I22:I25)</f>
        <v>0</v>
      </c>
      <c r="K26" s="8">
        <f>SUM(K22:K25)</f>
        <v>0</v>
      </c>
      <c r="M26" s="8">
        <f>SUM(M22:M25)</f>
        <v>0</v>
      </c>
    </row>
    <row r="27" spans="1:13" x14ac:dyDescent="0.3">
      <c r="C27" s="8"/>
      <c r="E27" s="8"/>
      <c r="G27" s="8"/>
      <c r="I27" s="8"/>
      <c r="K27" s="12"/>
      <c r="M27" s="12"/>
    </row>
    <row r="28" spans="1:13" x14ac:dyDescent="0.3">
      <c r="A28" s="1" t="s">
        <v>50</v>
      </c>
      <c r="C28" s="27">
        <f>Jul!I28</f>
        <v>0</v>
      </c>
      <c r="D28" s="28"/>
      <c r="E28" s="29">
        <v>0</v>
      </c>
      <c r="F28" s="28"/>
      <c r="G28" s="29">
        <v>0</v>
      </c>
      <c r="H28" s="28"/>
      <c r="I28" s="27">
        <v>0</v>
      </c>
      <c r="K28" s="12"/>
      <c r="M28" s="12"/>
    </row>
    <row r="29" spans="1:13" x14ac:dyDescent="0.3">
      <c r="C29" s="12"/>
      <c r="E29" s="12"/>
      <c r="G29" s="12"/>
      <c r="I29" s="12"/>
      <c r="K29" s="12"/>
      <c r="M29" s="12"/>
    </row>
    <row r="30" spans="1:13" x14ac:dyDescent="0.3">
      <c r="A30" s="3" t="s">
        <v>16</v>
      </c>
    </row>
    <row r="31" spans="1:13" x14ac:dyDescent="0.3">
      <c r="A31" s="23" t="s">
        <v>12</v>
      </c>
    </row>
    <row r="32" spans="1:13" x14ac:dyDescent="0.3">
      <c r="A32" s="1" t="s">
        <v>10</v>
      </c>
      <c r="C32" s="6">
        <f>Jul!I33</f>
        <v>0</v>
      </c>
      <c r="E32" s="6">
        <f>I33-C32</f>
        <v>0</v>
      </c>
      <c r="G32" s="9"/>
      <c r="I32" s="11">
        <v>0</v>
      </c>
    </row>
    <row r="33" spans="1:9" x14ac:dyDescent="0.3">
      <c r="A33" s="1" t="s">
        <v>11</v>
      </c>
      <c r="C33" s="11">
        <v>0</v>
      </c>
      <c r="E33" s="11">
        <v>0</v>
      </c>
      <c r="G33" s="9"/>
      <c r="I33" s="35">
        <v>0</v>
      </c>
    </row>
    <row r="35" spans="1:9" x14ac:dyDescent="0.3">
      <c r="A35" s="23" t="s">
        <v>13</v>
      </c>
    </row>
    <row r="36" spans="1:9" x14ac:dyDescent="0.3">
      <c r="A36" s="1" t="s">
        <v>10</v>
      </c>
      <c r="C36" s="6">
        <f>Jul!I37</f>
        <v>0</v>
      </c>
      <c r="E36" s="9"/>
      <c r="G36" s="6">
        <f>I37-C36</f>
        <v>0</v>
      </c>
      <c r="I36" s="11">
        <v>0</v>
      </c>
    </row>
    <row r="37" spans="1:9" x14ac:dyDescent="0.3">
      <c r="A37" s="1" t="s">
        <v>11</v>
      </c>
      <c r="C37" s="11">
        <v>0</v>
      </c>
      <c r="E37" s="9"/>
      <c r="G37" s="11"/>
      <c r="I37" s="6">
        <v>0</v>
      </c>
    </row>
    <row r="39" spans="1:9" x14ac:dyDescent="0.3">
      <c r="A39" s="1" t="s">
        <v>14</v>
      </c>
      <c r="C39" s="32">
        <v>0</v>
      </c>
      <c r="E39" s="31">
        <v>0</v>
      </c>
      <c r="G39" s="31">
        <v>0</v>
      </c>
      <c r="I39" s="32">
        <v>0</v>
      </c>
    </row>
    <row r="40" spans="1:9" x14ac:dyDescent="0.3">
      <c r="A40" s="1" t="s">
        <v>53</v>
      </c>
      <c r="C40" s="31">
        <v>0</v>
      </c>
      <c r="E40" s="31">
        <v>0</v>
      </c>
      <c r="G40" s="31">
        <v>0</v>
      </c>
      <c r="I40" s="31">
        <f>C40+E40-G40</f>
        <v>0</v>
      </c>
    </row>
    <row r="42" spans="1:9" ht="15" thickBot="1" x14ac:dyDescent="0.35">
      <c r="A42" s="3" t="s">
        <v>15</v>
      </c>
      <c r="C42" s="10">
        <f>SUM(C20+C26+C32+C36+C39+C40)</f>
        <v>0</v>
      </c>
      <c r="E42" s="10">
        <f>SUM(E20+E26+E32+E39+E40)</f>
        <v>0</v>
      </c>
      <c r="G42" s="10">
        <f>SUM(G20+G26+G37+G36+G40)</f>
        <v>0</v>
      </c>
      <c r="I42" s="10">
        <f>SUM(I20+I26+I33-I37+I39+I40)</f>
        <v>0</v>
      </c>
    </row>
    <row r="43" spans="1:9" ht="15" thickTop="1" x14ac:dyDescent="0.3"/>
    <row r="44" spans="1:9" x14ac:dyDescent="0.3">
      <c r="A44" s="3" t="s">
        <v>21</v>
      </c>
    </row>
    <row r="45" spans="1:9" x14ac:dyDescent="0.3">
      <c r="A45" s="3"/>
    </row>
    <row r="46" spans="1:9" x14ac:dyDescent="0.3">
      <c r="A46" s="23" t="s">
        <v>19</v>
      </c>
    </row>
    <row r="47" spans="1:9" x14ac:dyDescent="0.3">
      <c r="A47" s="1" t="s">
        <v>17</v>
      </c>
      <c r="C47" s="14"/>
      <c r="E47" s="13">
        <f>K20+K26</f>
        <v>0</v>
      </c>
      <c r="G47" s="13">
        <f>M20+M26</f>
        <v>0</v>
      </c>
      <c r="I47" s="9"/>
    </row>
    <row r="48" spans="1:9" x14ac:dyDescent="0.3">
      <c r="A48" s="1" t="s">
        <v>18</v>
      </c>
      <c r="C48" s="9"/>
      <c r="E48" s="6">
        <v>0</v>
      </c>
      <c r="G48" s="6">
        <v>0</v>
      </c>
      <c r="I48" s="9"/>
    </row>
    <row r="49" spans="1:9" x14ac:dyDescent="0.3">
      <c r="A49" s="1" t="s">
        <v>52</v>
      </c>
      <c r="C49" s="9"/>
      <c r="E49" s="6">
        <v>0</v>
      </c>
      <c r="G49" s="6">
        <v>0</v>
      </c>
      <c r="I49" s="9"/>
    </row>
    <row r="50" spans="1:9" x14ac:dyDescent="0.3">
      <c r="A50" s="1" t="s">
        <v>20</v>
      </c>
      <c r="C50" s="9"/>
      <c r="E50" s="30">
        <v>0</v>
      </c>
      <c r="G50" s="30">
        <v>0</v>
      </c>
      <c r="I50" s="9"/>
    </row>
    <row r="51" spans="1:9" x14ac:dyDescent="0.3">
      <c r="A51" s="1" t="s">
        <v>54</v>
      </c>
      <c r="C51" s="9"/>
      <c r="E51" s="7">
        <v>0</v>
      </c>
      <c r="G51" s="34">
        <v>0</v>
      </c>
      <c r="I51" s="9"/>
    </row>
    <row r="52" spans="1:9" x14ac:dyDescent="0.3">
      <c r="A52" s="1"/>
      <c r="E52" s="7">
        <f>SUM(E47:E51)</f>
        <v>0</v>
      </c>
      <c r="G52" s="7">
        <f>SUM(G47:G51)</f>
        <v>0</v>
      </c>
    </row>
    <row r="54" spans="1:9" x14ac:dyDescent="0.3">
      <c r="A54" s="24" t="s">
        <v>46</v>
      </c>
      <c r="B54" s="25"/>
      <c r="C54" s="9"/>
      <c r="D54" s="25"/>
      <c r="E54" s="26">
        <v>0</v>
      </c>
      <c r="F54" s="25"/>
      <c r="G54" s="26">
        <v>0</v>
      </c>
      <c r="H54" s="25"/>
      <c r="I54" s="9"/>
    </row>
    <row r="55" spans="1:9" x14ac:dyDescent="0.3">
      <c r="A55" s="23" t="s">
        <v>47</v>
      </c>
    </row>
    <row r="57" spans="1:9" x14ac:dyDescent="0.3">
      <c r="A57" s="23" t="s">
        <v>23</v>
      </c>
    </row>
    <row r="58" spans="1:9" x14ac:dyDescent="0.3">
      <c r="A58" s="1" t="s">
        <v>24</v>
      </c>
      <c r="C58" s="9"/>
      <c r="E58" s="6">
        <v>0</v>
      </c>
      <c r="G58" s="6">
        <v>0</v>
      </c>
      <c r="I58" s="9"/>
    </row>
    <row r="59" spans="1:9" x14ac:dyDescent="0.3">
      <c r="A59" s="1" t="s">
        <v>25</v>
      </c>
      <c r="C59" s="9"/>
      <c r="E59" s="6">
        <v>0</v>
      </c>
      <c r="G59" s="6">
        <v>0</v>
      </c>
      <c r="I59" s="9"/>
    </row>
    <row r="60" spans="1:9" x14ac:dyDescent="0.3">
      <c r="A60" s="1" t="s">
        <v>43</v>
      </c>
      <c r="C60" s="9"/>
      <c r="E60" s="6">
        <v>0</v>
      </c>
      <c r="G60" s="6">
        <v>0</v>
      </c>
      <c r="I60" s="9"/>
    </row>
    <row r="61" spans="1:9" x14ac:dyDescent="0.3">
      <c r="A61" s="1" t="s">
        <v>26</v>
      </c>
      <c r="C61" s="9"/>
      <c r="E61" s="6">
        <v>0</v>
      </c>
      <c r="G61" s="6">
        <v>0</v>
      </c>
      <c r="I61" s="9"/>
    </row>
    <row r="62" spans="1:9" x14ac:dyDescent="0.3">
      <c r="A62" s="1" t="s">
        <v>27</v>
      </c>
      <c r="C62" s="9"/>
      <c r="E62" s="30">
        <v>0</v>
      </c>
      <c r="G62" s="30">
        <v>0</v>
      </c>
      <c r="I62" s="9"/>
    </row>
    <row r="63" spans="1:9" x14ac:dyDescent="0.3">
      <c r="A63" s="1" t="s">
        <v>51</v>
      </c>
      <c r="C63" s="9"/>
      <c r="E63" s="7">
        <v>0</v>
      </c>
      <c r="G63" s="7">
        <v>0</v>
      </c>
      <c r="I63" s="9"/>
    </row>
    <row r="64" spans="1:9" x14ac:dyDescent="0.3">
      <c r="E64" s="15">
        <f>SUM(E58:E63)</f>
        <v>0</v>
      </c>
      <c r="G64" s="15">
        <f>SUM(G58:G63)</f>
        <v>0</v>
      </c>
    </row>
    <row r="66" spans="1:9" ht="15" thickBot="1" x14ac:dyDescent="0.35">
      <c r="A66" s="3" t="s">
        <v>28</v>
      </c>
      <c r="C66" s="16">
        <f>C42</f>
        <v>0</v>
      </c>
      <c r="E66" s="16">
        <f>E42-E52+E54+E64</f>
        <v>0</v>
      </c>
      <c r="G66" s="16">
        <f>G42-G52+G54+G64</f>
        <v>0</v>
      </c>
      <c r="I66" s="16">
        <f>I42+I28</f>
        <v>0</v>
      </c>
    </row>
    <row r="67" spans="1:9" ht="15" thickTop="1" x14ac:dyDescent="0.3"/>
    <row r="68" spans="1:9" x14ac:dyDescent="0.3">
      <c r="C68" s="38" t="s">
        <v>44</v>
      </c>
      <c r="D68" s="38"/>
      <c r="E68" s="38"/>
      <c r="F68" s="38"/>
      <c r="G68" s="38"/>
      <c r="H68" s="38"/>
      <c r="I68" s="38"/>
    </row>
    <row r="69" spans="1:9" ht="31.8" customHeight="1" x14ac:dyDescent="0.3">
      <c r="C69" s="19" t="s">
        <v>40</v>
      </c>
      <c r="D69" s="18"/>
      <c r="E69" s="19" t="s">
        <v>38</v>
      </c>
      <c r="F69" s="18"/>
      <c r="G69" s="20" t="s">
        <v>39</v>
      </c>
      <c r="H69" s="18"/>
      <c r="I69" s="20" t="s">
        <v>41</v>
      </c>
    </row>
    <row r="70" spans="1:9" x14ac:dyDescent="0.3">
      <c r="A70" s="17" t="s">
        <v>29</v>
      </c>
      <c r="C70" s="6">
        <v>0</v>
      </c>
      <c r="E70" s="6">
        <v>0</v>
      </c>
      <c r="G70" s="6">
        <v>0</v>
      </c>
      <c r="I70" s="6">
        <v>0</v>
      </c>
    </row>
    <row r="71" spans="1:9" x14ac:dyDescent="0.3">
      <c r="A71" t="s">
        <v>30</v>
      </c>
    </row>
    <row r="72" spans="1:9" x14ac:dyDescent="0.3">
      <c r="A72" s="21" t="s">
        <v>37</v>
      </c>
      <c r="C72" s="6">
        <v>0</v>
      </c>
      <c r="E72" s="6">
        <v>0</v>
      </c>
      <c r="G72" s="6">
        <v>0</v>
      </c>
      <c r="I72" s="6">
        <v>0</v>
      </c>
    </row>
    <row r="73" spans="1:9" x14ac:dyDescent="0.3">
      <c r="A73" s="17" t="s">
        <v>31</v>
      </c>
    </row>
    <row r="74" spans="1:9" x14ac:dyDescent="0.3">
      <c r="A74" s="21" t="s">
        <v>37</v>
      </c>
      <c r="C74" s="6">
        <v>0</v>
      </c>
      <c r="E74" s="6">
        <v>0</v>
      </c>
      <c r="G74" s="6">
        <v>0</v>
      </c>
      <c r="I74" s="6">
        <v>0</v>
      </c>
    </row>
    <row r="75" spans="1:9" x14ac:dyDescent="0.3">
      <c r="A75" t="s">
        <v>32</v>
      </c>
    </row>
    <row r="76" spans="1:9" x14ac:dyDescent="0.3">
      <c r="A76" s="21" t="s">
        <v>37</v>
      </c>
      <c r="C76" s="6">
        <v>0</v>
      </c>
      <c r="E76" s="6">
        <v>0</v>
      </c>
      <c r="G76" s="6">
        <v>0</v>
      </c>
      <c r="I76" s="6">
        <v>0</v>
      </c>
    </row>
    <row r="77" spans="1:9" x14ac:dyDescent="0.3">
      <c r="A77" s="17" t="s">
        <v>33</v>
      </c>
    </row>
    <row r="78" spans="1:9" x14ac:dyDescent="0.3">
      <c r="A78" s="21" t="s">
        <v>37</v>
      </c>
      <c r="C78" s="6">
        <v>0</v>
      </c>
      <c r="E78" s="6">
        <v>0</v>
      </c>
      <c r="G78" s="6">
        <v>0</v>
      </c>
      <c r="I78" s="6">
        <v>0</v>
      </c>
    </row>
    <row r="79" spans="1:9" x14ac:dyDescent="0.3">
      <c r="A79" s="17" t="s">
        <v>34</v>
      </c>
    </row>
    <row r="80" spans="1:9" x14ac:dyDescent="0.3">
      <c r="A80" s="21" t="s">
        <v>37</v>
      </c>
      <c r="C80" s="6">
        <v>0</v>
      </c>
      <c r="E80" s="6">
        <v>0</v>
      </c>
      <c r="G80" s="6">
        <v>0</v>
      </c>
      <c r="I80" s="6">
        <v>0</v>
      </c>
    </row>
    <row r="81" spans="1:9" x14ac:dyDescent="0.3">
      <c r="A81" s="17" t="s">
        <v>48</v>
      </c>
    </row>
    <row r="82" spans="1:9" x14ac:dyDescent="0.3">
      <c r="A82" s="21" t="s">
        <v>37</v>
      </c>
      <c r="C82" s="6">
        <v>0</v>
      </c>
      <c r="E82" s="6">
        <v>0</v>
      </c>
      <c r="G82" s="6">
        <v>0</v>
      </c>
      <c r="I82" s="6">
        <v>0</v>
      </c>
    </row>
    <row r="83" spans="1:9" x14ac:dyDescent="0.3">
      <c r="A83" s="17" t="s">
        <v>35</v>
      </c>
    </row>
    <row r="84" spans="1:9" x14ac:dyDescent="0.3">
      <c r="A84" s="21" t="s">
        <v>37</v>
      </c>
      <c r="C84" s="6">
        <v>0</v>
      </c>
      <c r="E84" s="6">
        <v>0</v>
      </c>
      <c r="G84" s="6">
        <v>0</v>
      </c>
      <c r="I84" s="6">
        <v>0</v>
      </c>
    </row>
    <row r="85" spans="1:9" ht="15" thickBot="1" x14ac:dyDescent="0.35">
      <c r="A85" s="3" t="s">
        <v>36</v>
      </c>
      <c r="C85" s="16">
        <f>SUM(C70:C84)</f>
        <v>0</v>
      </c>
      <c r="E85" s="16">
        <f>SUM(E70:E84)</f>
        <v>0</v>
      </c>
      <c r="G85" s="16">
        <f>SUM(G70:G84)</f>
        <v>0</v>
      </c>
      <c r="I85" s="16">
        <f>SUM(I70:I84)</f>
        <v>0</v>
      </c>
    </row>
    <row r="86" spans="1:9" ht="15.6" thickTop="1" thickBot="1" x14ac:dyDescent="0.35">
      <c r="A86" s="3" t="s">
        <v>42</v>
      </c>
      <c r="C86" s="22">
        <f>C85-C66</f>
        <v>0</v>
      </c>
      <c r="E86" s="22">
        <f>E85-E66</f>
        <v>0</v>
      </c>
      <c r="G86" s="22">
        <f>G85-G66</f>
        <v>0</v>
      </c>
      <c r="I86" s="22">
        <f>I85-I66</f>
        <v>0</v>
      </c>
    </row>
    <row r="87" spans="1:9" ht="15" thickTop="1" x14ac:dyDescent="0.3"/>
  </sheetData>
  <mergeCells count="4">
    <mergeCell ref="C1:M1"/>
    <mergeCell ref="C2:M2"/>
    <mergeCell ref="C3:M3"/>
    <mergeCell ref="C68:I68"/>
  </mergeCells>
  <conditionalFormatting sqref="K20">
    <cfRule type="duplicateValues" dxfId="4" priority="1"/>
  </conditionalFormatting>
  <pageMargins left="0.25" right="0.25" top="0.75" bottom="0.75" header="0.3" footer="0.3"/>
  <pageSetup scale="5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zoomScale="85" zoomScaleNormal="85" workbookViewId="0">
      <selection activeCell="C37" sqref="C37"/>
    </sheetView>
  </sheetViews>
  <sheetFormatPr defaultRowHeight="14.4" x14ac:dyDescent="0.3"/>
  <cols>
    <col min="1" max="1" width="41.5546875" bestFit="1" customWidth="1"/>
    <col min="2" max="2" width="4.5546875" customWidth="1"/>
    <col min="3" max="3" width="18" bestFit="1" customWidth="1"/>
    <col min="4" max="4" width="4.21875" customWidth="1"/>
    <col min="5" max="5" width="18.44140625" bestFit="1" customWidth="1"/>
    <col min="6" max="6" width="4.44140625" customWidth="1"/>
    <col min="7" max="7" width="17.109375" bestFit="1" customWidth="1"/>
    <col min="8" max="8" width="4.6640625" customWidth="1"/>
    <col min="9" max="9" width="17.109375" bestFit="1" customWidth="1"/>
    <col min="10" max="10" width="4.109375" customWidth="1"/>
    <col min="11" max="11" width="16.44140625" bestFit="1" customWidth="1"/>
    <col min="12" max="12" width="3.5546875" customWidth="1"/>
    <col min="13" max="13" width="16.44140625" customWidth="1"/>
  </cols>
  <sheetData>
    <row r="1" spans="1:13" x14ac:dyDescent="0.3">
      <c r="C1" s="37" t="s">
        <v>22</v>
      </c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3">
      <c r="C2" s="36" t="s">
        <v>49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3">
      <c r="C3" s="37" t="s">
        <v>63</v>
      </c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28.8" x14ac:dyDescent="0.3">
      <c r="A5" s="3" t="s">
        <v>0</v>
      </c>
      <c r="B5" s="4"/>
      <c r="C5" s="5" t="s">
        <v>1</v>
      </c>
      <c r="D5" s="5"/>
      <c r="E5" s="5" t="s">
        <v>45</v>
      </c>
      <c r="F5" s="5"/>
      <c r="G5" s="5" t="s">
        <v>7</v>
      </c>
      <c r="H5" s="5"/>
      <c r="I5" s="5" t="s">
        <v>2</v>
      </c>
      <c r="K5" s="5" t="s">
        <v>5</v>
      </c>
      <c r="M5" s="5" t="s">
        <v>4</v>
      </c>
    </row>
    <row r="6" spans="1:13" x14ac:dyDescent="0.3">
      <c r="A6" s="1"/>
      <c r="C6" s="2"/>
      <c r="D6" s="2"/>
      <c r="E6" s="2"/>
      <c r="F6" s="2"/>
      <c r="G6" s="2"/>
      <c r="H6" s="2"/>
      <c r="I6" s="2"/>
    </row>
    <row r="7" spans="1:13" x14ac:dyDescent="0.3">
      <c r="A7" s="3" t="s">
        <v>3</v>
      </c>
      <c r="C7" s="2"/>
      <c r="D7" s="2"/>
      <c r="E7" s="2"/>
      <c r="F7" s="2"/>
      <c r="G7" s="2"/>
      <c r="H7" s="2"/>
      <c r="I7" s="2"/>
    </row>
    <row r="8" spans="1:13" x14ac:dyDescent="0.3">
      <c r="A8" s="1" t="s">
        <v>8</v>
      </c>
      <c r="C8" s="2"/>
      <c r="D8" s="2"/>
      <c r="E8" s="2"/>
      <c r="F8" s="2"/>
      <c r="G8" s="2"/>
      <c r="H8" s="2"/>
      <c r="I8" s="2"/>
    </row>
    <row r="9" spans="1:13" x14ac:dyDescent="0.3">
      <c r="A9" s="1" t="s">
        <v>6</v>
      </c>
      <c r="C9" s="6">
        <f>Aug!I9</f>
        <v>0</v>
      </c>
      <c r="E9" s="6">
        <v>0</v>
      </c>
      <c r="G9" s="6">
        <v>0</v>
      </c>
      <c r="I9" s="6">
        <f>C9+E9-G9</f>
        <v>0</v>
      </c>
      <c r="K9" s="6">
        <v>0</v>
      </c>
      <c r="M9" s="6">
        <v>0</v>
      </c>
    </row>
    <row r="10" spans="1:13" x14ac:dyDescent="0.3">
      <c r="A10" s="1" t="s">
        <v>6</v>
      </c>
      <c r="C10" s="6">
        <f>Aug!I10</f>
        <v>0</v>
      </c>
      <c r="E10" s="6">
        <v>0</v>
      </c>
      <c r="G10" s="6">
        <v>0</v>
      </c>
      <c r="I10" s="6">
        <f t="shared" ref="I10:I19" si="0">C10+E10-G10</f>
        <v>0</v>
      </c>
      <c r="K10" s="6">
        <v>0</v>
      </c>
      <c r="M10" s="6">
        <v>0</v>
      </c>
    </row>
    <row r="11" spans="1:13" x14ac:dyDescent="0.3">
      <c r="A11" s="1" t="s">
        <v>6</v>
      </c>
      <c r="C11" s="6">
        <f>Aug!I11</f>
        <v>0</v>
      </c>
      <c r="E11" s="6">
        <v>0</v>
      </c>
      <c r="G11" s="6">
        <v>0</v>
      </c>
      <c r="I11" s="6">
        <f t="shared" si="0"/>
        <v>0</v>
      </c>
      <c r="K11" s="6">
        <v>0</v>
      </c>
      <c r="M11" s="6">
        <v>0</v>
      </c>
    </row>
    <row r="12" spans="1:13" x14ac:dyDescent="0.3">
      <c r="A12" s="1" t="s">
        <v>6</v>
      </c>
      <c r="C12" s="6">
        <f>Aug!I12</f>
        <v>0</v>
      </c>
      <c r="E12" s="6">
        <v>0</v>
      </c>
      <c r="G12" s="6">
        <v>0</v>
      </c>
      <c r="I12" s="6">
        <f t="shared" si="0"/>
        <v>0</v>
      </c>
      <c r="K12" s="6">
        <v>0</v>
      </c>
      <c r="M12" s="6">
        <v>0</v>
      </c>
    </row>
    <row r="13" spans="1:13" x14ac:dyDescent="0.3">
      <c r="A13" s="1" t="s">
        <v>6</v>
      </c>
      <c r="C13" s="6">
        <f>Aug!I13</f>
        <v>0</v>
      </c>
      <c r="E13" s="6">
        <v>0</v>
      </c>
      <c r="G13" s="6">
        <v>0</v>
      </c>
      <c r="I13" s="6">
        <f t="shared" si="0"/>
        <v>0</v>
      </c>
      <c r="K13" s="6">
        <v>0</v>
      </c>
      <c r="M13" s="6">
        <v>0</v>
      </c>
    </row>
    <row r="14" spans="1:13" x14ac:dyDescent="0.3">
      <c r="A14" s="1" t="s">
        <v>6</v>
      </c>
      <c r="C14" s="6">
        <f>Aug!I14</f>
        <v>0</v>
      </c>
      <c r="E14" s="6">
        <v>0</v>
      </c>
      <c r="G14" s="6">
        <v>0</v>
      </c>
      <c r="I14" s="6">
        <f t="shared" si="0"/>
        <v>0</v>
      </c>
      <c r="K14" s="6">
        <v>0</v>
      </c>
      <c r="M14" s="6">
        <v>0</v>
      </c>
    </row>
    <row r="15" spans="1:13" x14ac:dyDescent="0.3">
      <c r="A15" s="1" t="s">
        <v>6</v>
      </c>
      <c r="C15" s="6">
        <f>Aug!I15</f>
        <v>0</v>
      </c>
      <c r="E15" s="6">
        <v>0</v>
      </c>
      <c r="G15" s="6">
        <v>0</v>
      </c>
      <c r="I15" s="6">
        <f t="shared" si="0"/>
        <v>0</v>
      </c>
      <c r="K15" s="6">
        <v>0</v>
      </c>
      <c r="M15" s="6">
        <v>0</v>
      </c>
    </row>
    <row r="16" spans="1:13" x14ac:dyDescent="0.3">
      <c r="A16" s="1" t="s">
        <v>6</v>
      </c>
      <c r="C16" s="6">
        <f>Aug!I16</f>
        <v>0</v>
      </c>
      <c r="E16" s="6">
        <v>0</v>
      </c>
      <c r="G16" s="6">
        <v>0</v>
      </c>
      <c r="I16" s="6">
        <f t="shared" si="0"/>
        <v>0</v>
      </c>
      <c r="K16" s="6">
        <v>0</v>
      </c>
      <c r="M16" s="6">
        <v>0</v>
      </c>
    </row>
    <row r="17" spans="1:13" x14ac:dyDescent="0.3">
      <c r="A17" s="1" t="s">
        <v>6</v>
      </c>
      <c r="C17" s="6">
        <f>Aug!I17</f>
        <v>0</v>
      </c>
      <c r="E17" s="6">
        <v>0</v>
      </c>
      <c r="G17" s="6">
        <v>0</v>
      </c>
      <c r="I17" s="6">
        <f t="shared" si="0"/>
        <v>0</v>
      </c>
      <c r="K17" s="6">
        <v>0</v>
      </c>
      <c r="M17" s="6">
        <v>0</v>
      </c>
    </row>
    <row r="18" spans="1:13" x14ac:dyDescent="0.3">
      <c r="A18" s="1" t="s">
        <v>6</v>
      </c>
      <c r="C18" s="6">
        <f>Aug!I18</f>
        <v>0</v>
      </c>
      <c r="E18" s="6">
        <v>0</v>
      </c>
      <c r="G18" s="6">
        <v>0</v>
      </c>
      <c r="I18" s="6">
        <f t="shared" si="0"/>
        <v>0</v>
      </c>
      <c r="K18" s="6">
        <v>0</v>
      </c>
      <c r="M18" s="6">
        <v>0</v>
      </c>
    </row>
    <row r="19" spans="1:13" x14ac:dyDescent="0.3">
      <c r="A19" s="1" t="s">
        <v>6</v>
      </c>
      <c r="C19" s="6">
        <f>Aug!I19</f>
        <v>0</v>
      </c>
      <c r="E19" s="7">
        <v>0</v>
      </c>
      <c r="G19" s="7">
        <v>0</v>
      </c>
      <c r="I19" s="7">
        <f t="shared" si="0"/>
        <v>0</v>
      </c>
      <c r="K19" s="7">
        <v>0</v>
      </c>
      <c r="M19" s="7">
        <v>0</v>
      </c>
    </row>
    <row r="20" spans="1:13" x14ac:dyDescent="0.3">
      <c r="C20" s="8">
        <f>SUM(C9:C19)</f>
        <v>0</v>
      </c>
      <c r="E20" s="8">
        <f>SUM(E9:E19)</f>
        <v>0</v>
      </c>
      <c r="G20" s="8">
        <f>SUM(G9:G19)</f>
        <v>0</v>
      </c>
      <c r="I20" s="8">
        <f>SUM(I9:I19)</f>
        <v>0</v>
      </c>
      <c r="K20" s="8">
        <f>SUM(K9:K19)</f>
        <v>0</v>
      </c>
      <c r="M20" s="8">
        <f>SUM(M9:M19)</f>
        <v>0</v>
      </c>
    </row>
    <row r="21" spans="1:13" x14ac:dyDescent="0.3">
      <c r="A21" s="1" t="s">
        <v>9</v>
      </c>
    </row>
    <row r="22" spans="1:13" x14ac:dyDescent="0.3">
      <c r="A22" s="1" t="s">
        <v>6</v>
      </c>
      <c r="C22" s="6">
        <f>Aug!I22</f>
        <v>0</v>
      </c>
      <c r="E22" s="6">
        <v>0</v>
      </c>
      <c r="G22" s="6">
        <v>0</v>
      </c>
      <c r="I22" s="6">
        <v>0</v>
      </c>
      <c r="K22" s="6">
        <v>0</v>
      </c>
      <c r="M22" s="6">
        <v>0</v>
      </c>
    </row>
    <row r="23" spans="1:13" x14ac:dyDescent="0.3">
      <c r="A23" s="1" t="s">
        <v>6</v>
      </c>
      <c r="C23" s="6">
        <f>Aug!I23</f>
        <v>0</v>
      </c>
      <c r="E23" s="6">
        <v>0</v>
      </c>
      <c r="G23" s="6">
        <v>0</v>
      </c>
      <c r="I23" s="6">
        <v>0</v>
      </c>
      <c r="K23" s="6">
        <v>0</v>
      </c>
      <c r="M23" s="6">
        <v>0</v>
      </c>
    </row>
    <row r="24" spans="1:13" x14ac:dyDescent="0.3">
      <c r="A24" s="1" t="s">
        <v>6</v>
      </c>
      <c r="C24" s="6">
        <f>Aug!I24</f>
        <v>0</v>
      </c>
      <c r="E24" s="6">
        <v>0</v>
      </c>
      <c r="G24" s="6">
        <v>0</v>
      </c>
      <c r="I24" s="6">
        <v>0</v>
      </c>
      <c r="K24" s="6">
        <v>0</v>
      </c>
      <c r="M24" s="6">
        <v>0</v>
      </c>
    </row>
    <row r="25" spans="1:13" x14ac:dyDescent="0.3">
      <c r="A25" s="1" t="s">
        <v>6</v>
      </c>
      <c r="C25" s="6">
        <f>Aug!I25</f>
        <v>0</v>
      </c>
      <c r="E25" s="7">
        <v>0</v>
      </c>
      <c r="G25" s="7">
        <v>0</v>
      </c>
      <c r="I25" s="7">
        <v>0</v>
      </c>
      <c r="K25" s="7">
        <v>0</v>
      </c>
      <c r="M25" s="7">
        <v>0</v>
      </c>
    </row>
    <row r="26" spans="1:13" x14ac:dyDescent="0.3">
      <c r="C26" s="33">
        <f>SUM(C22:C25)</f>
        <v>0</v>
      </c>
      <c r="E26" s="33">
        <f>SUM(E22:E25)</f>
        <v>0</v>
      </c>
      <c r="G26" s="33">
        <f>SUM(G22:G25)</f>
        <v>0</v>
      </c>
      <c r="I26" s="33">
        <f>SUM(I22:I25)</f>
        <v>0</v>
      </c>
      <c r="K26" s="8">
        <f>SUM(K22:K25)</f>
        <v>0</v>
      </c>
      <c r="M26" s="8">
        <f>SUM(M22:M25)</f>
        <v>0</v>
      </c>
    </row>
    <row r="27" spans="1:13" x14ac:dyDescent="0.3">
      <c r="C27" s="8"/>
      <c r="E27" s="8"/>
      <c r="G27" s="8"/>
      <c r="I27" s="8"/>
      <c r="K27" s="12"/>
      <c r="M27" s="12"/>
    </row>
    <row r="28" spans="1:13" x14ac:dyDescent="0.3">
      <c r="A28" s="1" t="s">
        <v>50</v>
      </c>
      <c r="C28" s="27">
        <f>Aug!I28</f>
        <v>0</v>
      </c>
      <c r="D28" s="28"/>
      <c r="E28" s="29">
        <v>0</v>
      </c>
      <c r="F28" s="28"/>
      <c r="G28" s="29">
        <v>0</v>
      </c>
      <c r="H28" s="28"/>
      <c r="I28" s="27">
        <v>0</v>
      </c>
      <c r="K28" s="12"/>
      <c r="M28" s="12"/>
    </row>
    <row r="29" spans="1:13" x14ac:dyDescent="0.3">
      <c r="C29" s="12"/>
      <c r="E29" s="12"/>
      <c r="G29" s="12"/>
      <c r="I29" s="12"/>
      <c r="K29" s="12"/>
      <c r="M29" s="12"/>
    </row>
    <row r="30" spans="1:13" x14ac:dyDescent="0.3">
      <c r="A30" s="3" t="s">
        <v>16</v>
      </c>
    </row>
    <row r="31" spans="1:13" x14ac:dyDescent="0.3">
      <c r="A31" s="23" t="s">
        <v>12</v>
      </c>
    </row>
    <row r="32" spans="1:13" x14ac:dyDescent="0.3">
      <c r="A32" s="1" t="s">
        <v>10</v>
      </c>
      <c r="C32" s="6">
        <f>Aug!I33</f>
        <v>0</v>
      </c>
      <c r="E32" s="6">
        <f>I33-C32</f>
        <v>0</v>
      </c>
      <c r="G32" s="9"/>
      <c r="I32" s="11">
        <v>0</v>
      </c>
    </row>
    <row r="33" spans="1:9" x14ac:dyDescent="0.3">
      <c r="A33" s="1" t="s">
        <v>11</v>
      </c>
      <c r="C33" s="11">
        <v>0</v>
      </c>
      <c r="E33" s="11">
        <v>0</v>
      </c>
      <c r="G33" s="9"/>
      <c r="I33" s="35">
        <v>0</v>
      </c>
    </row>
    <row r="35" spans="1:9" x14ac:dyDescent="0.3">
      <c r="A35" s="23" t="s">
        <v>13</v>
      </c>
    </row>
    <row r="36" spans="1:9" x14ac:dyDescent="0.3">
      <c r="A36" s="1" t="s">
        <v>10</v>
      </c>
      <c r="C36" s="6">
        <f>Aug!I37</f>
        <v>0</v>
      </c>
      <c r="E36" s="9"/>
      <c r="G36" s="6">
        <f>I37-C36</f>
        <v>0</v>
      </c>
      <c r="I36" s="11">
        <v>0</v>
      </c>
    </row>
    <row r="37" spans="1:9" x14ac:dyDescent="0.3">
      <c r="A37" s="1" t="s">
        <v>11</v>
      </c>
      <c r="C37" s="11">
        <v>0</v>
      </c>
      <c r="E37" s="9"/>
      <c r="G37" s="11"/>
      <c r="I37" s="6">
        <v>0</v>
      </c>
    </row>
    <row r="39" spans="1:9" x14ac:dyDescent="0.3">
      <c r="A39" s="1" t="s">
        <v>14</v>
      </c>
      <c r="C39" s="32">
        <v>0</v>
      </c>
      <c r="E39" s="31">
        <v>0</v>
      </c>
      <c r="G39" s="31">
        <v>0</v>
      </c>
      <c r="I39" s="32">
        <v>0</v>
      </c>
    </row>
    <row r="40" spans="1:9" x14ac:dyDescent="0.3">
      <c r="A40" s="1" t="s">
        <v>53</v>
      </c>
      <c r="C40" s="31">
        <v>0</v>
      </c>
      <c r="E40" s="31">
        <v>0</v>
      </c>
      <c r="G40" s="31">
        <v>0</v>
      </c>
      <c r="I40" s="31">
        <f>C40+E40-G40</f>
        <v>0</v>
      </c>
    </row>
    <row r="42" spans="1:9" ht="15" thickBot="1" x14ac:dyDescent="0.35">
      <c r="A42" s="3" t="s">
        <v>15</v>
      </c>
      <c r="C42" s="10">
        <f>SUM(C20+C26+C32+C36+C39+C40)</f>
        <v>0</v>
      </c>
      <c r="E42" s="10">
        <f>SUM(E20+E26+E32+E39+E40)</f>
        <v>0</v>
      </c>
      <c r="G42" s="10">
        <f>SUM(G20+G26+G37+G36+G40)</f>
        <v>0</v>
      </c>
      <c r="I42" s="10">
        <f>SUM(I20+I26+I33-I37+I39+I40)</f>
        <v>0</v>
      </c>
    </row>
    <row r="43" spans="1:9" ht="15" thickTop="1" x14ac:dyDescent="0.3"/>
    <row r="44" spans="1:9" x14ac:dyDescent="0.3">
      <c r="A44" s="3" t="s">
        <v>21</v>
      </c>
    </row>
    <row r="45" spans="1:9" x14ac:dyDescent="0.3">
      <c r="A45" s="3"/>
    </row>
    <row r="46" spans="1:9" x14ac:dyDescent="0.3">
      <c r="A46" s="23" t="s">
        <v>19</v>
      </c>
    </row>
    <row r="47" spans="1:9" x14ac:dyDescent="0.3">
      <c r="A47" s="1" t="s">
        <v>17</v>
      </c>
      <c r="C47" s="14"/>
      <c r="E47" s="13">
        <f>K20+K26</f>
        <v>0</v>
      </c>
      <c r="G47" s="13">
        <f>M20+M26</f>
        <v>0</v>
      </c>
      <c r="I47" s="9"/>
    </row>
    <row r="48" spans="1:9" x14ac:dyDescent="0.3">
      <c r="A48" s="1" t="s">
        <v>18</v>
      </c>
      <c r="C48" s="9"/>
      <c r="E48" s="6">
        <v>0</v>
      </c>
      <c r="G48" s="6">
        <v>0</v>
      </c>
      <c r="I48" s="9"/>
    </row>
    <row r="49" spans="1:9" x14ac:dyDescent="0.3">
      <c r="A49" s="1" t="s">
        <v>52</v>
      </c>
      <c r="C49" s="9"/>
      <c r="E49" s="6">
        <v>0</v>
      </c>
      <c r="G49" s="6">
        <v>0</v>
      </c>
      <c r="I49" s="9"/>
    </row>
    <row r="50" spans="1:9" x14ac:dyDescent="0.3">
      <c r="A50" s="1" t="s">
        <v>20</v>
      </c>
      <c r="C50" s="9"/>
      <c r="E50" s="30">
        <v>0</v>
      </c>
      <c r="G50" s="30">
        <v>0</v>
      </c>
      <c r="I50" s="9"/>
    </row>
    <row r="51" spans="1:9" x14ac:dyDescent="0.3">
      <c r="A51" s="1" t="s">
        <v>54</v>
      </c>
      <c r="C51" s="9"/>
      <c r="E51" s="7">
        <v>0</v>
      </c>
      <c r="G51" s="34">
        <v>0</v>
      </c>
      <c r="I51" s="9"/>
    </row>
    <row r="52" spans="1:9" x14ac:dyDescent="0.3">
      <c r="A52" s="1"/>
      <c r="E52" s="7">
        <f>SUM(E47:E51)</f>
        <v>0</v>
      </c>
      <c r="G52" s="7">
        <f>SUM(G47:G51)</f>
        <v>0</v>
      </c>
    </row>
    <row r="54" spans="1:9" x14ac:dyDescent="0.3">
      <c r="A54" s="24" t="s">
        <v>46</v>
      </c>
      <c r="B54" s="25"/>
      <c r="C54" s="9"/>
      <c r="D54" s="25"/>
      <c r="E54" s="26">
        <v>0</v>
      </c>
      <c r="F54" s="25"/>
      <c r="G54" s="26">
        <v>0</v>
      </c>
      <c r="H54" s="25"/>
      <c r="I54" s="9"/>
    </row>
    <row r="55" spans="1:9" x14ac:dyDescent="0.3">
      <c r="A55" s="23" t="s">
        <v>47</v>
      </c>
    </row>
    <row r="57" spans="1:9" x14ac:dyDescent="0.3">
      <c r="A57" s="23" t="s">
        <v>23</v>
      </c>
    </row>
    <row r="58" spans="1:9" x14ac:dyDescent="0.3">
      <c r="A58" s="1" t="s">
        <v>24</v>
      </c>
      <c r="C58" s="9"/>
      <c r="E58" s="6">
        <v>0</v>
      </c>
      <c r="G58" s="6">
        <v>0</v>
      </c>
      <c r="I58" s="9"/>
    </row>
    <row r="59" spans="1:9" x14ac:dyDescent="0.3">
      <c r="A59" s="1" t="s">
        <v>25</v>
      </c>
      <c r="C59" s="9"/>
      <c r="E59" s="6">
        <v>0</v>
      </c>
      <c r="G59" s="6">
        <v>0</v>
      </c>
      <c r="I59" s="9"/>
    </row>
    <row r="60" spans="1:9" x14ac:dyDescent="0.3">
      <c r="A60" s="1" t="s">
        <v>43</v>
      </c>
      <c r="C60" s="9"/>
      <c r="E60" s="6">
        <v>0</v>
      </c>
      <c r="G60" s="6">
        <v>0</v>
      </c>
      <c r="I60" s="9"/>
    </row>
    <row r="61" spans="1:9" x14ac:dyDescent="0.3">
      <c r="A61" s="1" t="s">
        <v>26</v>
      </c>
      <c r="C61" s="9"/>
      <c r="E61" s="6">
        <v>0</v>
      </c>
      <c r="G61" s="6">
        <v>0</v>
      </c>
      <c r="I61" s="9"/>
    </row>
    <row r="62" spans="1:9" x14ac:dyDescent="0.3">
      <c r="A62" s="1" t="s">
        <v>27</v>
      </c>
      <c r="C62" s="9"/>
      <c r="E62" s="30">
        <v>0</v>
      </c>
      <c r="G62" s="30">
        <v>0</v>
      </c>
      <c r="I62" s="9"/>
    </row>
    <row r="63" spans="1:9" x14ac:dyDescent="0.3">
      <c r="A63" s="1" t="s">
        <v>51</v>
      </c>
      <c r="C63" s="9"/>
      <c r="E63" s="7">
        <v>0</v>
      </c>
      <c r="G63" s="7">
        <v>0</v>
      </c>
      <c r="I63" s="9"/>
    </row>
    <row r="64" spans="1:9" x14ac:dyDescent="0.3">
      <c r="E64" s="15">
        <f>SUM(E58:E63)</f>
        <v>0</v>
      </c>
      <c r="G64" s="15">
        <f>SUM(G58:G63)</f>
        <v>0</v>
      </c>
    </row>
    <row r="66" spans="1:9" ht="15" thickBot="1" x14ac:dyDescent="0.35">
      <c r="A66" s="3" t="s">
        <v>28</v>
      </c>
      <c r="C66" s="16">
        <f>C42</f>
        <v>0</v>
      </c>
      <c r="E66" s="16">
        <f>E42-E52+E54+E64</f>
        <v>0</v>
      </c>
      <c r="G66" s="16">
        <f>G42-G52+G54+G64</f>
        <v>0</v>
      </c>
      <c r="I66" s="16">
        <f>I42+I28</f>
        <v>0</v>
      </c>
    </row>
    <row r="67" spans="1:9" ht="15" thickTop="1" x14ac:dyDescent="0.3"/>
    <row r="68" spans="1:9" x14ac:dyDescent="0.3">
      <c r="C68" s="38" t="s">
        <v>44</v>
      </c>
      <c r="D68" s="38"/>
      <c r="E68" s="38"/>
      <c r="F68" s="38"/>
      <c r="G68" s="38"/>
      <c r="H68" s="38"/>
      <c r="I68" s="38"/>
    </row>
    <row r="69" spans="1:9" ht="31.8" customHeight="1" x14ac:dyDescent="0.3">
      <c r="C69" s="19" t="s">
        <v>40</v>
      </c>
      <c r="D69" s="18"/>
      <c r="E69" s="19" t="s">
        <v>38</v>
      </c>
      <c r="F69" s="18"/>
      <c r="G69" s="20" t="s">
        <v>39</v>
      </c>
      <c r="H69" s="18"/>
      <c r="I69" s="20" t="s">
        <v>41</v>
      </c>
    </row>
    <row r="70" spans="1:9" x14ac:dyDescent="0.3">
      <c r="A70" s="17" t="s">
        <v>29</v>
      </c>
      <c r="C70" s="6">
        <v>0</v>
      </c>
      <c r="E70" s="6">
        <v>0</v>
      </c>
      <c r="G70" s="6">
        <v>0</v>
      </c>
      <c r="I70" s="6">
        <v>0</v>
      </c>
    </row>
    <row r="71" spans="1:9" x14ac:dyDescent="0.3">
      <c r="A71" t="s">
        <v>30</v>
      </c>
    </row>
    <row r="72" spans="1:9" x14ac:dyDescent="0.3">
      <c r="A72" s="21" t="s">
        <v>37</v>
      </c>
      <c r="C72" s="6">
        <v>0</v>
      </c>
      <c r="E72" s="6">
        <v>0</v>
      </c>
      <c r="G72" s="6">
        <v>0</v>
      </c>
      <c r="I72" s="6">
        <v>0</v>
      </c>
    </row>
    <row r="73" spans="1:9" x14ac:dyDescent="0.3">
      <c r="A73" s="17" t="s">
        <v>31</v>
      </c>
    </row>
    <row r="74" spans="1:9" x14ac:dyDescent="0.3">
      <c r="A74" s="21" t="s">
        <v>37</v>
      </c>
      <c r="C74" s="6">
        <v>0</v>
      </c>
      <c r="E74" s="6">
        <v>0</v>
      </c>
      <c r="G74" s="6">
        <v>0</v>
      </c>
      <c r="I74" s="6">
        <v>0</v>
      </c>
    </row>
    <row r="75" spans="1:9" x14ac:dyDescent="0.3">
      <c r="A75" t="s">
        <v>32</v>
      </c>
    </row>
    <row r="76" spans="1:9" x14ac:dyDescent="0.3">
      <c r="A76" s="21" t="s">
        <v>37</v>
      </c>
      <c r="C76" s="6">
        <v>0</v>
      </c>
      <c r="E76" s="6">
        <v>0</v>
      </c>
      <c r="G76" s="6">
        <v>0</v>
      </c>
      <c r="I76" s="6">
        <v>0</v>
      </c>
    </row>
    <row r="77" spans="1:9" x14ac:dyDescent="0.3">
      <c r="A77" s="17" t="s">
        <v>33</v>
      </c>
    </row>
    <row r="78" spans="1:9" x14ac:dyDescent="0.3">
      <c r="A78" s="21" t="s">
        <v>37</v>
      </c>
      <c r="C78" s="6">
        <v>0</v>
      </c>
      <c r="E78" s="6">
        <v>0</v>
      </c>
      <c r="G78" s="6">
        <v>0</v>
      </c>
      <c r="I78" s="6">
        <v>0</v>
      </c>
    </row>
    <row r="79" spans="1:9" x14ac:dyDescent="0.3">
      <c r="A79" s="17" t="s">
        <v>34</v>
      </c>
    </row>
    <row r="80" spans="1:9" x14ac:dyDescent="0.3">
      <c r="A80" s="21" t="s">
        <v>37</v>
      </c>
      <c r="C80" s="6">
        <v>0</v>
      </c>
      <c r="E80" s="6">
        <v>0</v>
      </c>
      <c r="G80" s="6">
        <v>0</v>
      </c>
      <c r="I80" s="6">
        <v>0</v>
      </c>
    </row>
    <row r="81" spans="1:9" x14ac:dyDescent="0.3">
      <c r="A81" s="17" t="s">
        <v>48</v>
      </c>
    </row>
    <row r="82" spans="1:9" x14ac:dyDescent="0.3">
      <c r="A82" s="21" t="s">
        <v>37</v>
      </c>
      <c r="C82" s="6">
        <v>0</v>
      </c>
      <c r="E82" s="6">
        <v>0</v>
      </c>
      <c r="G82" s="6">
        <v>0</v>
      </c>
      <c r="I82" s="6">
        <v>0</v>
      </c>
    </row>
    <row r="83" spans="1:9" x14ac:dyDescent="0.3">
      <c r="A83" s="17" t="s">
        <v>35</v>
      </c>
    </row>
    <row r="84" spans="1:9" x14ac:dyDescent="0.3">
      <c r="A84" s="21" t="s">
        <v>37</v>
      </c>
      <c r="C84" s="6">
        <v>0</v>
      </c>
      <c r="E84" s="6">
        <v>0</v>
      </c>
      <c r="G84" s="6">
        <v>0</v>
      </c>
      <c r="I84" s="6">
        <v>0</v>
      </c>
    </row>
    <row r="85" spans="1:9" ht="15" thickBot="1" x14ac:dyDescent="0.35">
      <c r="A85" s="3" t="s">
        <v>36</v>
      </c>
      <c r="C85" s="16">
        <f>SUM(C70:C84)</f>
        <v>0</v>
      </c>
      <c r="E85" s="16">
        <f>SUM(E70:E84)</f>
        <v>0</v>
      </c>
      <c r="G85" s="16">
        <f>SUM(G70:G84)</f>
        <v>0</v>
      </c>
      <c r="I85" s="16">
        <f>SUM(I70:I84)</f>
        <v>0</v>
      </c>
    </row>
    <row r="86" spans="1:9" ht="15.6" thickTop="1" thickBot="1" x14ac:dyDescent="0.35">
      <c r="A86" s="3" t="s">
        <v>42</v>
      </c>
      <c r="C86" s="22">
        <f>C85-C66</f>
        <v>0</v>
      </c>
      <c r="E86" s="22">
        <f>E85-E66</f>
        <v>0</v>
      </c>
      <c r="G86" s="22">
        <f>G85-G66</f>
        <v>0</v>
      </c>
      <c r="I86" s="22">
        <f>I85-I66</f>
        <v>0</v>
      </c>
    </row>
    <row r="87" spans="1:9" ht="15" thickTop="1" x14ac:dyDescent="0.3"/>
  </sheetData>
  <mergeCells count="4">
    <mergeCell ref="C1:M1"/>
    <mergeCell ref="C2:M2"/>
    <mergeCell ref="C3:M3"/>
    <mergeCell ref="C68:I68"/>
  </mergeCells>
  <conditionalFormatting sqref="K20">
    <cfRule type="duplicateValues" dxfId="3" priority="1"/>
  </conditionalFormatting>
  <pageMargins left="0.25" right="0.25" top="0.75" bottom="0.75" header="0.3" footer="0.3"/>
  <pageSetup scale="5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>WA State Auditor's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Kostick, Niles (SAO)</dc:creator>
  <cp:lastModifiedBy>Kostick, Niles (SAO)</cp:lastModifiedBy>
  <cp:lastPrinted>2018-10-15T23:02:41Z</cp:lastPrinted>
  <dcterms:created xsi:type="dcterms:W3CDTF">2018-10-15T19:52:35Z</dcterms:created>
  <dcterms:modified xsi:type="dcterms:W3CDTF">2019-04-17T17:22:51Z</dcterms:modified>
</cp:coreProperties>
</file>